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40" windowHeight="7095" activeTab="0"/>
  </bookViews>
  <sheets>
    <sheet name="SQUADRA 8-10" sheetId="1" r:id="rId1"/>
    <sheet name="SQUADRA 4-7" sheetId="2" r:id="rId2"/>
  </sheets>
  <definedNames>
    <definedName name="_xlnm._FilterDatabase" localSheetId="1" hidden="1">'SQUADRA 4-7'!$A$1:$P$97</definedName>
    <definedName name="_xlnm._FilterDatabase" localSheetId="0" hidden="1">'SQUADRA 8-10'!$A$1:$P$24</definedName>
    <definedName name="_xlnm.Print_Titles" localSheetId="1">'SQUADRA 4-7'!$1:$1</definedName>
    <definedName name="_xlnm.Print_Titles" localSheetId="0">'SQUADRA 8-10'!$1:$1</definedName>
  </definedNames>
  <calcPr fullCalcOnLoad="1"/>
</workbook>
</file>

<file path=xl/sharedStrings.xml><?xml version="1.0" encoding="utf-8"?>
<sst xmlns="http://schemas.openxmlformats.org/spreadsheetml/2006/main" count="426" uniqueCount="315">
  <si>
    <t>GINNASTA</t>
  </si>
  <si>
    <t>SOCIETA'</t>
  </si>
  <si>
    <t>SEZ.</t>
  </si>
  <si>
    <t>DATA</t>
  </si>
  <si>
    <t>PALLA</t>
  </si>
  <si>
    <t>FUNE</t>
  </si>
  <si>
    <t>CERCHIO</t>
  </si>
  <si>
    <t>FLOOR</t>
  </si>
  <si>
    <t>LORENZANI CECILIA</t>
  </si>
  <si>
    <t>MORELLI GIADA</t>
  </si>
  <si>
    <t>TORSIGLIERI ANNA</t>
  </si>
  <si>
    <t>VIGNALI GIULIA</t>
  </si>
  <si>
    <t>ARISI ALICE</t>
  </si>
  <si>
    <t>VICINI AURORA</t>
  </si>
  <si>
    <t>FRIGERI CARLOTTA</t>
  </si>
  <si>
    <t>ASD EXPRI' NOCETO</t>
  </si>
  <si>
    <t>SEMIC ANNETTA</t>
  </si>
  <si>
    <t>SIMONINI ELISA</t>
  </si>
  <si>
    <t>MONTEROSA</t>
  </si>
  <si>
    <t>GINNASTICA SORBOLO</t>
  </si>
  <si>
    <t>DODI ANGELO</t>
  </si>
  <si>
    <t>ZAPPIA MARTA</t>
  </si>
  <si>
    <t>SANTINI SOFIA</t>
  </si>
  <si>
    <t>BOSI GIADA</t>
  </si>
  <si>
    <t>ZEDDA IRENE</t>
  </si>
  <si>
    <t>ASD GYMNASTIX</t>
  </si>
  <si>
    <t>GALLINGANI SARA</t>
  </si>
  <si>
    <t>BOSCHINI CECILIA</t>
  </si>
  <si>
    <t>TOSI GIULIA</t>
  </si>
  <si>
    <t>ATTOLINI LETIZIA</t>
  </si>
  <si>
    <t>RUSSO MATILDE</t>
  </si>
  <si>
    <t>CHIGHINE GIULIA</t>
  </si>
  <si>
    <t>EMANUELE ALESSIA</t>
  </si>
  <si>
    <t>FAGNANI SOFIA</t>
  </si>
  <si>
    <t>FLYER GYM</t>
  </si>
  <si>
    <t>CARCANO CELESTE</t>
  </si>
  <si>
    <t>GALIMBERTI STEFANO</t>
  </si>
  <si>
    <t>GIALDINELLI TOMMASO</t>
  </si>
  <si>
    <t xml:space="preserve">NITTO NOEMI </t>
  </si>
  <si>
    <t>LAURITANO FEDERICA</t>
  </si>
  <si>
    <t>LANDI MARTINA</t>
  </si>
  <si>
    <t>SABATTINI NICOLE</t>
  </si>
  <si>
    <t>BETTINI FRANCESCA</t>
  </si>
  <si>
    <t>GINN. ARCOBALENO</t>
  </si>
  <si>
    <t>GIACOMELLI SOFIA</t>
  </si>
  <si>
    <t>MONTI ARDEA</t>
  </si>
  <si>
    <t>PALLI GINEVRA</t>
  </si>
  <si>
    <t>CARCANO FEDERICO</t>
  </si>
  <si>
    <t>COTTONARO MIRKO</t>
  </si>
  <si>
    <t>1^ prova</t>
  </si>
  <si>
    <t>punti</t>
  </si>
  <si>
    <t>2^ prova</t>
  </si>
  <si>
    <t>GIOVANI L2 FEMMINILE</t>
  </si>
  <si>
    <t>GIOVANI L2 MIX</t>
  </si>
  <si>
    <t>MARTINI ASIA</t>
  </si>
  <si>
    <t>DINAMIC GYM</t>
  </si>
  <si>
    <t>SPANO' ANGELICA</t>
  </si>
  <si>
    <t>FRANZONI GABRIEL</t>
  </si>
  <si>
    <t>BENSA JACOPO</t>
  </si>
  <si>
    <t>CANOLA BEATRICE</t>
  </si>
  <si>
    <t>BITEZNIK REBECCA</t>
  </si>
  <si>
    <t>MANISCALCO VERONICA</t>
  </si>
  <si>
    <t>PLAY GYM</t>
  </si>
  <si>
    <t>GERARDO SERENA</t>
  </si>
  <si>
    <t>MAURI MARIA SOLE</t>
  </si>
  <si>
    <t>LIVELLO 1</t>
  </si>
  <si>
    <t>LIVELLO 2</t>
  </si>
  <si>
    <t>JUNIOR  FEMMINILE L2</t>
  </si>
  <si>
    <t>GIOVANI FEMMINILE L1</t>
  </si>
  <si>
    <t>JUNIOR FEMMINILE  L1</t>
  </si>
  <si>
    <t>JUNIOR L2 FEMMINILE</t>
  </si>
  <si>
    <t>SENIOR L2 FEMMINILE</t>
  </si>
  <si>
    <t>3^ prova</t>
  </si>
  <si>
    <t>4^ prova</t>
  </si>
  <si>
    <t>5^prova</t>
  </si>
  <si>
    <t>CAM ISO GYM</t>
  </si>
  <si>
    <t>MANTANI ARIANNA</t>
  </si>
  <si>
    <t>5^ prova</t>
  </si>
  <si>
    <t>C. GINN. MONTEROTONDO</t>
  </si>
  <si>
    <t>6^prova</t>
  </si>
  <si>
    <t>GIOVANI MIX L1</t>
  </si>
  <si>
    <t>C.GINN. MONTEROTONDO</t>
  </si>
  <si>
    <t>COLLO SOFIA</t>
  </si>
  <si>
    <t>VALLE VIRGINIA</t>
  </si>
  <si>
    <t>SALARIS ALENA</t>
  </si>
  <si>
    <t>BOCCARDO ELENA</t>
  </si>
  <si>
    <t>punt. Parz.</t>
  </si>
  <si>
    <t>finale</t>
  </si>
  <si>
    <t>punt.tot</t>
  </si>
  <si>
    <t>punti par.</t>
  </si>
  <si>
    <t>punti tot.</t>
  </si>
  <si>
    <t>ALASIA SARA</t>
  </si>
  <si>
    <t>MARASI MARGHERITA</t>
  </si>
  <si>
    <t>PELLATI SARA</t>
  </si>
  <si>
    <t>LUCCHINI ELLEN</t>
  </si>
  <si>
    <t>ASD EXPRI NOCETO</t>
  </si>
  <si>
    <t>GREGORI ILARIA</t>
  </si>
  <si>
    <t>ZUFFA LUCIA</t>
  </si>
  <si>
    <t>GHIOTTO ALICE</t>
  </si>
  <si>
    <t>POLI LUCIA</t>
  </si>
  <si>
    <t>SINANI GIORGIA</t>
  </si>
  <si>
    <t>ZANELLI ALESSIA</t>
  </si>
  <si>
    <t>CASOLARI MARGHERITA</t>
  </si>
  <si>
    <t>LISI MARTA</t>
  </si>
  <si>
    <t>SERRANTONI GRETA</t>
  </si>
  <si>
    <t>BISTOLETTI SARA</t>
  </si>
  <si>
    <t>FERRARO LAVINIA</t>
  </si>
  <si>
    <t>GALIMBERTI MATTEO</t>
  </si>
  <si>
    <t>LA ROTONDA ANDREA</t>
  </si>
  <si>
    <t>PREVARIN CHIARA</t>
  </si>
  <si>
    <t>GALLI GAIA</t>
  </si>
  <si>
    <t>CARUSO ISABELLA</t>
  </si>
  <si>
    <t>KAUR RAMNET</t>
  </si>
  <si>
    <t>LA CORTE EVELIN</t>
  </si>
  <si>
    <t>PANCIUC LUCIA</t>
  </si>
  <si>
    <t>BORS IULIA</t>
  </si>
  <si>
    <t>BELUGA DANIL</t>
  </si>
  <si>
    <t>GIORDANI LEONIDA</t>
  </si>
  <si>
    <t>VIVANT GIADA</t>
  </si>
  <si>
    <t>BOSELLI GIULIA</t>
  </si>
  <si>
    <t>DE FILIPPI GEA</t>
  </si>
  <si>
    <t>GIOMA LUCREZIA</t>
  </si>
  <si>
    <t>TOZZO SIMONE</t>
  </si>
  <si>
    <t>GARAVALDI MARIA VITTORIA</t>
  </si>
  <si>
    <t>CAVALLI GIUDITTA</t>
  </si>
  <si>
    <t>MALVATI ELISA</t>
  </si>
  <si>
    <t>MANONI ISABELLA</t>
  </si>
  <si>
    <t>VANETTI GIUDITTA</t>
  </si>
  <si>
    <t>COSTA MARTINA</t>
  </si>
  <si>
    <t>GASPARRI GIORGIA</t>
  </si>
  <si>
    <t>GALLINARI MARIA PAOLA</t>
  </si>
  <si>
    <t>DE CARLO DILETTA</t>
  </si>
  <si>
    <t>BASSOLI IRENE</t>
  </si>
  <si>
    <t>CORRADINI MATILDE</t>
  </si>
  <si>
    <t>GYMNASTX</t>
  </si>
  <si>
    <t>EDEN SPORT</t>
  </si>
  <si>
    <t>JUNIOR L2 MIX</t>
  </si>
  <si>
    <t>LEURATTI ANNA</t>
  </si>
  <si>
    <t>GIOVANI FEMMINILE  L2</t>
  </si>
  <si>
    <t>IACHI NOEMI</t>
  </si>
  <si>
    <t>MARCO GIULIA</t>
  </si>
  <si>
    <t>ARVAT GIULIA</t>
  </si>
  <si>
    <t>BROCCO GAIA</t>
  </si>
  <si>
    <t>BASTRENTAZ FRANCESCA</t>
  </si>
  <si>
    <t>BASTRENTAZ GIADA</t>
  </si>
  <si>
    <t>MARANGONI CHRISTELE</t>
  </si>
  <si>
    <t>LEVI BIANCA</t>
  </si>
  <si>
    <t xml:space="preserve">SIGMA GYMNICA </t>
  </si>
  <si>
    <t>DINI LAETITIA</t>
  </si>
  <si>
    <t>BARBIERI VIOLA</t>
  </si>
  <si>
    <t>IACCARINO CHIARA</t>
  </si>
  <si>
    <t>OPPICI BEATRICE</t>
  </si>
  <si>
    <t>MICHIARA ALICE</t>
  </si>
  <si>
    <t>CASTELLI MARTA</t>
  </si>
  <si>
    <t>SCHIARETTI AGATA</t>
  </si>
  <si>
    <t>CAVAZZINI KAUTILYA</t>
  </si>
  <si>
    <t>PANCIUC ENRICA</t>
  </si>
  <si>
    <t>LA ROSA LAVINIA</t>
  </si>
  <si>
    <t>SPAMPINATO CRISTIANA</t>
  </si>
  <si>
    <t>VALENTI TEA</t>
  </si>
  <si>
    <t>CAPUTO SOFIA</t>
  </si>
  <si>
    <t>LEVI SOFIA</t>
  </si>
  <si>
    <t>UGOLOTTI EMMA</t>
  </si>
  <si>
    <t>MOLINARI ALESSIA</t>
  </si>
  <si>
    <t>AMBANELLI GIULIA</t>
  </si>
  <si>
    <t>NECCHI LARA</t>
  </si>
  <si>
    <t>PESCI NICOL</t>
  </si>
  <si>
    <t>BORGOSPORT</t>
  </si>
  <si>
    <t>GUERRA SOFIA</t>
  </si>
  <si>
    <t>CHIONI SOFIA</t>
  </si>
  <si>
    <t>BOSELLI LISA</t>
  </si>
  <si>
    <t>CAMARDA CHIARA</t>
  </si>
  <si>
    <t>LA ROSA ZAIRA</t>
  </si>
  <si>
    <t>RABAGLIA GIULIA</t>
  </si>
  <si>
    <t>TIRELLI LINDA</t>
  </si>
  <si>
    <t>SORAGNI GIULIA</t>
  </si>
  <si>
    <t>BERSANI GIORGIA</t>
  </si>
  <si>
    <t>FIUMARA GAIA</t>
  </si>
  <si>
    <t>CASELLA ROSSELLA</t>
  </si>
  <si>
    <t>SGANZERLA INES</t>
  </si>
  <si>
    <t xml:space="preserve">PANIZZOLO ELISA </t>
  </si>
  <si>
    <t>VISMARA VALERIA</t>
  </si>
  <si>
    <t>DIMOLA GIORGIA</t>
  </si>
  <si>
    <t>MADDI MORO</t>
  </si>
  <si>
    <t xml:space="preserve">VERTIGIMN </t>
  </si>
  <si>
    <t>B</t>
  </si>
  <si>
    <t>POLITO SOFIA</t>
  </si>
  <si>
    <t>LA CARA AURORA</t>
  </si>
  <si>
    <t>CAMBURSANO GIULIA</t>
  </si>
  <si>
    <t>CUBANIT PATRIZIA</t>
  </si>
  <si>
    <t>CIVINO GIORGIA</t>
  </si>
  <si>
    <t>BARACCO ARIANNA</t>
  </si>
  <si>
    <t>A</t>
  </si>
  <si>
    <t>CANNAS LUNA</t>
  </si>
  <si>
    <t>DHERIN AMELIE</t>
  </si>
  <si>
    <t>MAZZARELLO CARMELA</t>
  </si>
  <si>
    <t>BLANC KRISTIAN</t>
  </si>
  <si>
    <t>CURTAZ ARIANNA</t>
  </si>
  <si>
    <t>CHRISTILLE MARLENE</t>
  </si>
  <si>
    <t>BROGLIA MARTINA</t>
  </si>
  <si>
    <t>ZUNINO ALICE</t>
  </si>
  <si>
    <t>LINGERI ALICE</t>
  </si>
  <si>
    <t>BRONETTI GIULIA</t>
  </si>
  <si>
    <t>CRISTILLE ELODIE</t>
  </si>
  <si>
    <t>CORSINI LIAM</t>
  </si>
  <si>
    <t>BARLETTA SERENA</t>
  </si>
  <si>
    <t>BERGESIO VIRGINIA</t>
  </si>
  <si>
    <t>LOCORI ANNA</t>
  </si>
  <si>
    <t>MASSANGU EMANUELLE</t>
  </si>
  <si>
    <t>SACCHI ANNALISA</t>
  </si>
  <si>
    <t>LIBERTAS FOSSANO</t>
  </si>
  <si>
    <t>BARLESE BEATRICE</t>
  </si>
  <si>
    <t>COLOMBO EMMA</t>
  </si>
  <si>
    <t>FAVARETTO GIORGIA</t>
  </si>
  <si>
    <t>POZZA ANGELICA</t>
  </si>
  <si>
    <t>ROMAN CHIARA</t>
  </si>
  <si>
    <t>SUT MARTINA</t>
  </si>
  <si>
    <t>ASD FLIC FLAC</t>
  </si>
  <si>
    <t>BARNABA GAIA</t>
  </si>
  <si>
    <t>BELTRAMINI SARA</t>
  </si>
  <si>
    <t>SANTINATO MICHELLE</t>
  </si>
  <si>
    <t>CHODAKOWSKA NICOLE</t>
  </si>
  <si>
    <t>VAIROS GIULIA</t>
  </si>
  <si>
    <t>BORDET STEPHANIE</t>
  </si>
  <si>
    <t>BERTUCCI ASIA</t>
  </si>
  <si>
    <t>SIGMA GYMNICA</t>
  </si>
  <si>
    <t>PANFI GIULIA</t>
  </si>
  <si>
    <t>RIVANO ANNA</t>
  </si>
  <si>
    <t>SACRFO' ELISA</t>
  </si>
  <si>
    <t>D'ALESSANDRO VIKTORIA</t>
  </si>
  <si>
    <t>LISCO DENISE</t>
  </si>
  <si>
    <t>BEVEGNI ASIA</t>
  </si>
  <si>
    <t>JUNUAMENTE SPORTIVA</t>
  </si>
  <si>
    <t>BERNASCONI AMBRA</t>
  </si>
  <si>
    <t>DI BIASE ELEONORA</t>
  </si>
  <si>
    <t>MAGGIONI MARTA</t>
  </si>
  <si>
    <t>MAGGIONI PAOLO</t>
  </si>
  <si>
    <t>RESSA ERIKA</t>
  </si>
  <si>
    <t>MASCIADRI CLARA</t>
  </si>
  <si>
    <t>ARS SALTRIO</t>
  </si>
  <si>
    <t>PIZZARDI GIORGIA              GABELLI CATERINA            D'INTRONO VIRGINIA            LAMA CARLOTTA</t>
  </si>
  <si>
    <t xml:space="preserve">27/10/03      8/6/03        20/4/04       20/02/03 </t>
  </si>
  <si>
    <t>FREE TIME</t>
  </si>
  <si>
    <t xml:space="preserve">4^ prova </t>
  </si>
  <si>
    <t>LEPRI EMMA</t>
  </si>
  <si>
    <t>ERBO CHIARA</t>
  </si>
  <si>
    <t>MBELLA SOMAYA CHOLE'</t>
  </si>
  <si>
    <t>MONFELI FLAVIA</t>
  </si>
  <si>
    <t>GIOVANNOLI TOMMASO</t>
  </si>
  <si>
    <t>GIOVANNOLI MATILDE</t>
  </si>
  <si>
    <t>GIANNOTTI GIULIA</t>
  </si>
  <si>
    <t>CASTELLI GAIA</t>
  </si>
  <si>
    <t>RIZZONI ALICE</t>
  </si>
  <si>
    <t>C-GINN.MONTEROTONDO</t>
  </si>
  <si>
    <t>FEROCI CRISTIAN</t>
  </si>
  <si>
    <t>BORGHESE SARA</t>
  </si>
  <si>
    <t>MAIALI SOFIA</t>
  </si>
  <si>
    <t>CALCAGNI GINEVRA</t>
  </si>
  <si>
    <t>FABIO MARGAUX</t>
  </si>
  <si>
    <t>ARCIERI MARTINA</t>
  </si>
  <si>
    <t>VERNA GIULIA</t>
  </si>
  <si>
    <t>CELIA NOEMI</t>
  </si>
  <si>
    <t>FABIO MAXENCE</t>
  </si>
  <si>
    <t>PATACCA ERIKA</t>
  </si>
  <si>
    <t>SILVESTRINI FLAVIA</t>
  </si>
  <si>
    <t>MANCINI SOFIA</t>
  </si>
  <si>
    <t>DE ANGELIS GIULIA</t>
  </si>
  <si>
    <t>RIBALDI GIULIA</t>
  </si>
  <si>
    <t>PERSICHETTI SARA</t>
  </si>
  <si>
    <t>AFFLITTO FEDERICA</t>
  </si>
  <si>
    <t>GUATIERI IRENE</t>
  </si>
  <si>
    <t>GIANNOTTI GIORGIA</t>
  </si>
  <si>
    <t>VOLTERRANI AGNESE</t>
  </si>
  <si>
    <t>COSSO MARGHERITA</t>
  </si>
  <si>
    <t>SCHIRINZI CHIARA</t>
  </si>
  <si>
    <t>MUSSO SOFIA</t>
  </si>
  <si>
    <t>PERFUMO CHIARA</t>
  </si>
  <si>
    <t>ZILLICHEN CHIARA</t>
  </si>
  <si>
    <t>ARVAT ALICE</t>
  </si>
  <si>
    <t>NIGRETTI LISA</t>
  </si>
  <si>
    <t>AURORA DORIANA FAVETTI</t>
  </si>
  <si>
    <t>GRETA FAVAGROSSA</t>
  </si>
  <si>
    <t>VANESSA FAGETTI</t>
  </si>
  <si>
    <t>GIULIA DAMIANO</t>
  </si>
  <si>
    <t>CAMILLA FAVETTI</t>
  </si>
  <si>
    <t>PHOEBE DEL VECCHIO</t>
  </si>
  <si>
    <t>BLU TRIBE</t>
  </si>
  <si>
    <t>GUALCO BIANCA</t>
  </si>
  <si>
    <t>MARCENARO BIANCA</t>
  </si>
  <si>
    <t>SANTORO SERENA</t>
  </si>
  <si>
    <t>TIRASSO FRANCESCA</t>
  </si>
  <si>
    <t>ATTIASAD LAILA</t>
  </si>
  <si>
    <t>CATALANO CHIARA</t>
  </si>
  <si>
    <t>6^ prova</t>
  </si>
  <si>
    <t>CI</t>
  </si>
  <si>
    <t>VC</t>
  </si>
  <si>
    <t>3°</t>
  </si>
  <si>
    <t>PASSAGGI DI CATEGORIA CAMPIONATO 2019</t>
  </si>
  <si>
    <t>GIOVANI L1 FEMMINILE</t>
  </si>
  <si>
    <t>L2</t>
  </si>
  <si>
    <t>GIOVANI L1 MIX</t>
  </si>
  <si>
    <t>JUNIOR L1 FEMM.</t>
  </si>
  <si>
    <t>L1/L2</t>
  </si>
  <si>
    <t>GIOVANI L2 FEMM.</t>
  </si>
  <si>
    <t>L2/L3</t>
  </si>
  <si>
    <t>GIOVANI MIX L2</t>
  </si>
  <si>
    <t>L3</t>
  </si>
  <si>
    <t>JUNIOR L2 FEMM-</t>
  </si>
  <si>
    <t>SENIOR L2 FEMM.</t>
  </si>
  <si>
    <t>GIOVANI FEMM. L1</t>
  </si>
  <si>
    <t>GIOVANI MIX. L1</t>
  </si>
  <si>
    <t>C.GINN.MONTEROTONDO</t>
  </si>
  <si>
    <t>GIOVANI FEMM. L2</t>
  </si>
  <si>
    <t>SIGMA MONTEROSA</t>
  </si>
  <si>
    <t>JUNIOR FEMM.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</si>
</sst>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.00;[Red]0.00"/>
    <numFmt numFmtId="171" formatCode="[$-410]dddd\ d\ mmmm\ yyyy"/>
    <numFmt numFmtId="172" formatCode="0;[Red]0"/>
    <numFmt numFmtId="173" formatCode="h\.mm\.ss"/>
    <numFmt numFmtId="174" formatCode="0.0;[Red]0.0"/>
    <numFmt numFmtId="175" formatCode="0.000;[Red]0.000"/>
    <numFmt numFmtId="176" formatCode="0.000"/>
    <numFmt numFmtId="177" formatCode="0.0000;[Red]0.0000"/>
    <numFmt numFmtId="178" formatCode="#,##0.000_ ;\-#,##0.000\ "/>
  </numFmts>
  <fonts count="3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18" borderId="1" applyNumberFormat="0" applyAlignment="0" applyProtection="0"/>
    <xf numFmtId="0" fontId="25" fillId="0" borderId="2" applyNumberFormat="0" applyFill="0" applyAlignment="0" applyProtection="0"/>
    <xf numFmtId="0" fontId="26" fillId="19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5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7" fillId="25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6" borderId="0" applyNumberFormat="0" applyBorder="0" applyAlignment="0" applyProtection="0"/>
    <xf numFmtId="0" fontId="0" fillId="27" borderId="4" applyNumberFormat="0" applyFont="0" applyAlignment="0" applyProtection="0"/>
    <xf numFmtId="0" fontId="29" fillId="18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19" fillId="28" borderId="0" applyNumberFormat="0" applyBorder="0" applyAlignment="0" applyProtection="0"/>
    <xf numFmtId="0" fontId="33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170" fontId="1" fillId="30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4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70" fontId="1" fillId="31" borderId="10" xfId="0" applyNumberFormat="1" applyFont="1" applyFill="1" applyBorder="1" applyAlignment="1">
      <alignment/>
    </xf>
    <xf numFmtId="0" fontId="1" fillId="31" borderId="10" xfId="0" applyFont="1" applyFill="1" applyBorder="1" applyAlignment="1">
      <alignment horizontal="center"/>
    </xf>
    <xf numFmtId="14" fontId="1" fillId="31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Alignment="1">
      <alignment horizontal="center"/>
    </xf>
    <xf numFmtId="170" fontId="1" fillId="0" borderId="10" xfId="0" applyNumberFormat="1" applyFont="1" applyFill="1" applyBorder="1" applyAlignment="1">
      <alignment horizontal="center"/>
    </xf>
    <xf numFmtId="170" fontId="1" fillId="31" borderId="10" xfId="0" applyNumberFormat="1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 horizontal="center"/>
    </xf>
    <xf numFmtId="0" fontId="1" fillId="9" borderId="10" xfId="0" applyFont="1" applyFill="1" applyBorder="1" applyAlignment="1">
      <alignment horizontal="center"/>
    </xf>
    <xf numFmtId="14" fontId="1" fillId="9" borderId="10" xfId="0" applyNumberFormat="1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14" fontId="1" fillId="32" borderId="10" xfId="0" applyNumberFormat="1" applyFont="1" applyFill="1" applyBorder="1" applyAlignment="1">
      <alignment horizontal="center"/>
    </xf>
    <xf numFmtId="170" fontId="1" fillId="33" borderId="10" xfId="0" applyNumberFormat="1" applyFont="1" applyFill="1" applyBorder="1" applyAlignment="1">
      <alignment horizontal="center"/>
    </xf>
    <xf numFmtId="170" fontId="1" fillId="34" borderId="10" xfId="0" applyNumberFormat="1" applyFont="1" applyFill="1" applyBorder="1" applyAlignment="1">
      <alignment horizontal="center"/>
    </xf>
    <xf numFmtId="170" fontId="1" fillId="0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14" fontId="1" fillId="34" borderId="10" xfId="0" applyNumberFormat="1" applyFont="1" applyFill="1" applyBorder="1" applyAlignment="1">
      <alignment horizontal="center"/>
    </xf>
    <xf numFmtId="170" fontId="1" fillId="34" borderId="10" xfId="0" applyNumberFormat="1" applyFont="1" applyFill="1" applyBorder="1" applyAlignment="1">
      <alignment/>
    </xf>
    <xf numFmtId="0" fontId="1" fillId="35" borderId="10" xfId="0" applyFont="1" applyFill="1" applyBorder="1" applyAlignment="1">
      <alignment horizontal="center"/>
    </xf>
    <xf numFmtId="14" fontId="1" fillId="35" borderId="10" xfId="0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36" borderId="10" xfId="0" applyFill="1" applyBorder="1" applyAlignment="1">
      <alignment horizontal="center"/>
    </xf>
    <xf numFmtId="0" fontId="0" fillId="36" borderId="10" xfId="0" applyFill="1" applyBorder="1" applyAlignment="1">
      <alignment/>
    </xf>
    <xf numFmtId="0" fontId="1" fillId="37" borderId="10" xfId="0" applyFont="1" applyFill="1" applyBorder="1" applyAlignment="1">
      <alignment horizontal="center"/>
    </xf>
    <xf numFmtId="0" fontId="1" fillId="37" borderId="10" xfId="0" applyFont="1" applyFill="1" applyBorder="1" applyAlignment="1">
      <alignment/>
    </xf>
    <xf numFmtId="0" fontId="1" fillId="9" borderId="10" xfId="0" applyFont="1" applyFill="1" applyBorder="1" applyAlignment="1">
      <alignment horizontal="center" wrapText="1"/>
    </xf>
    <xf numFmtId="14" fontId="1" fillId="9" borderId="10" xfId="0" applyNumberFormat="1" applyFont="1" applyFill="1" applyBorder="1" applyAlignment="1">
      <alignment horizontal="center" wrapText="1"/>
    </xf>
    <xf numFmtId="170" fontId="1" fillId="9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/>
    </xf>
    <xf numFmtId="0" fontId="1" fillId="37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Fill="1" applyBorder="1" applyAlignment="1">
      <alignment/>
    </xf>
    <xf numFmtId="170" fontId="1" fillId="36" borderId="10" xfId="0" applyNumberFormat="1" applyFont="1" applyFill="1" applyBorder="1" applyAlignment="1">
      <alignment horizontal="center"/>
    </xf>
    <xf numFmtId="176" fontId="1" fillId="0" borderId="10" xfId="0" applyNumberFormat="1" applyFont="1" applyFill="1" applyBorder="1" applyAlignment="1">
      <alignment horizontal="center"/>
    </xf>
    <xf numFmtId="0" fontId="1" fillId="38" borderId="12" xfId="0" applyFont="1" applyFill="1" applyBorder="1" applyAlignment="1">
      <alignment horizontal="center"/>
    </xf>
    <xf numFmtId="14" fontId="1" fillId="38" borderId="12" xfId="0" applyNumberFormat="1" applyFont="1" applyFill="1" applyBorder="1" applyAlignment="1">
      <alignment horizontal="center"/>
    </xf>
    <xf numFmtId="0" fontId="1" fillId="39" borderId="12" xfId="0" applyFont="1" applyFill="1" applyBorder="1" applyAlignment="1">
      <alignment horizontal="center"/>
    </xf>
    <xf numFmtId="14" fontId="1" fillId="39" borderId="12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/>
    </xf>
    <xf numFmtId="0" fontId="1" fillId="36" borderId="10" xfId="0" applyFont="1" applyFill="1" applyBorder="1" applyAlignment="1">
      <alignment horizontal="center"/>
    </xf>
    <xf numFmtId="14" fontId="1" fillId="36" borderId="10" xfId="0" applyNumberFormat="1" applyFont="1" applyFill="1" applyBorder="1" applyAlignment="1">
      <alignment horizontal="center"/>
    </xf>
    <xf numFmtId="170" fontId="1" fillId="36" borderId="10" xfId="0" applyNumberFormat="1" applyFont="1" applyFill="1" applyBorder="1" applyAlignment="1">
      <alignment/>
    </xf>
    <xf numFmtId="0" fontId="1" fillId="39" borderId="13" xfId="0" applyFont="1" applyFill="1" applyBorder="1" applyAlignment="1">
      <alignment horizontal="center"/>
    </xf>
    <xf numFmtId="14" fontId="1" fillId="39" borderId="13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5" borderId="11" xfId="0" applyFill="1" applyBorder="1" applyAlignment="1">
      <alignment/>
    </xf>
    <xf numFmtId="0" fontId="0" fillId="36" borderId="11" xfId="0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0" fillId="36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6" borderId="17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7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36" borderId="11" xfId="0" applyFont="1" applyFill="1" applyBorder="1" applyAlignment="1">
      <alignment/>
    </xf>
    <xf numFmtId="0" fontId="1" fillId="37" borderId="22" xfId="0" applyFont="1" applyFill="1" applyBorder="1" applyAlignment="1">
      <alignment/>
    </xf>
    <xf numFmtId="0" fontId="1" fillId="37" borderId="15" xfId="0" applyFont="1" applyFill="1" applyBorder="1" applyAlignment="1">
      <alignment/>
    </xf>
    <xf numFmtId="0" fontId="1" fillId="37" borderId="16" xfId="0" applyFont="1" applyFill="1" applyBorder="1" applyAlignment="1">
      <alignment/>
    </xf>
    <xf numFmtId="0" fontId="1" fillId="36" borderId="20" xfId="0" applyFont="1" applyFill="1" applyBorder="1" applyAlignment="1">
      <alignment/>
    </xf>
    <xf numFmtId="0" fontId="1" fillId="36" borderId="17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0" xfId="0" applyFill="1" applyBorder="1" applyAlignment="1">
      <alignment/>
    </xf>
    <xf numFmtId="0" fontId="1" fillId="0" borderId="20" xfId="0" applyFont="1" applyFill="1" applyBorder="1" applyAlignment="1">
      <alignment/>
    </xf>
    <xf numFmtId="170" fontId="1" fillId="0" borderId="20" xfId="0" applyNumberFormat="1" applyFont="1" applyFill="1" applyBorder="1" applyAlignment="1">
      <alignment/>
    </xf>
    <xf numFmtId="0" fontId="1" fillId="38" borderId="13" xfId="0" applyFont="1" applyFill="1" applyBorder="1" applyAlignment="1">
      <alignment horizontal="center"/>
    </xf>
    <xf numFmtId="14" fontId="1" fillId="38" borderId="13" xfId="0" applyNumberFormat="1" applyFont="1" applyFill="1" applyBorder="1" applyAlignment="1">
      <alignment horizontal="center"/>
    </xf>
    <xf numFmtId="0" fontId="1" fillId="38" borderId="10" xfId="0" applyFont="1" applyFill="1" applyBorder="1" applyAlignment="1">
      <alignment horizontal="center"/>
    </xf>
    <xf numFmtId="14" fontId="1" fillId="38" borderId="10" xfId="0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36" borderId="23" xfId="0" applyFill="1" applyBorder="1" applyAlignment="1">
      <alignment/>
    </xf>
    <xf numFmtId="0" fontId="0" fillId="35" borderId="23" xfId="0" applyFill="1" applyBorder="1" applyAlignment="1">
      <alignment/>
    </xf>
    <xf numFmtId="0" fontId="0" fillId="36" borderId="23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36" borderId="26" xfId="0" applyFill="1" applyBorder="1" applyAlignment="1">
      <alignment/>
    </xf>
    <xf numFmtId="170" fontId="1" fillId="0" borderId="26" xfId="0" applyNumberFormat="1" applyFont="1" applyBorder="1" applyAlignment="1">
      <alignment/>
    </xf>
    <xf numFmtId="0" fontId="0" fillId="35" borderId="26" xfId="0" applyFill="1" applyBorder="1" applyAlignment="1">
      <alignment/>
    </xf>
    <xf numFmtId="0" fontId="0" fillId="36" borderId="26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27" xfId="0" applyFont="1" applyBorder="1" applyAlignment="1">
      <alignment/>
    </xf>
    <xf numFmtId="0" fontId="1" fillId="33" borderId="10" xfId="0" applyFont="1" applyFill="1" applyBorder="1" applyAlignment="1">
      <alignment/>
    </xf>
    <xf numFmtId="0" fontId="1" fillId="0" borderId="26" xfId="0" applyFont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1" fillId="32" borderId="20" xfId="0" applyFont="1" applyFill="1" applyBorder="1" applyAlignment="1">
      <alignment/>
    </xf>
    <xf numFmtId="170" fontId="1" fillId="32" borderId="20" xfId="0" applyNumberFormat="1" applyFont="1" applyFill="1" applyBorder="1" applyAlignment="1">
      <alignment/>
    </xf>
    <xf numFmtId="0" fontId="1" fillId="35" borderId="20" xfId="0" applyFont="1" applyFill="1" applyBorder="1" applyAlignment="1">
      <alignment/>
    </xf>
    <xf numFmtId="0" fontId="1" fillId="32" borderId="28" xfId="0" applyFont="1" applyFill="1" applyBorder="1" applyAlignment="1">
      <alignment/>
    </xf>
    <xf numFmtId="0" fontId="1" fillId="32" borderId="26" xfId="0" applyFont="1" applyFill="1" applyBorder="1" applyAlignment="1">
      <alignment/>
    </xf>
    <xf numFmtId="170" fontId="1" fillId="32" borderId="26" xfId="0" applyNumberFormat="1" applyFont="1" applyFill="1" applyBorder="1" applyAlignment="1">
      <alignment horizontal="center"/>
    </xf>
    <xf numFmtId="0" fontId="1" fillId="32" borderId="26" xfId="0" applyFont="1" applyFill="1" applyBorder="1" applyAlignment="1">
      <alignment horizontal="center"/>
    </xf>
    <xf numFmtId="170" fontId="1" fillId="0" borderId="26" xfId="0" applyNumberFormat="1" applyFont="1" applyFill="1" applyBorder="1" applyAlignment="1">
      <alignment/>
    </xf>
    <xf numFmtId="170" fontId="0" fillId="0" borderId="17" xfId="0" applyNumberFormat="1" applyBorder="1" applyAlignment="1">
      <alignment/>
    </xf>
    <xf numFmtId="170" fontId="0" fillId="0" borderId="17" xfId="0" applyNumberForma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0"/>
  <sheetViews>
    <sheetView tabSelected="1" zoomScalePageLayoutView="0" workbookViewId="0" topLeftCell="A1">
      <pane ySplit="1" topLeftCell="A14" activePane="bottomLeft" state="frozen"/>
      <selection pane="topLeft" activeCell="A1" sqref="A1"/>
      <selection pane="bottomLeft" activeCell="O69" sqref="O69"/>
    </sheetView>
  </sheetViews>
  <sheetFormatPr defaultColWidth="8.8515625" defaultRowHeight="12.75"/>
  <cols>
    <col min="1" max="1" width="4.8515625" style="7" customWidth="1"/>
    <col min="2" max="2" width="25.7109375" style="7" customWidth="1"/>
    <col min="3" max="3" width="10.7109375" style="8" customWidth="1"/>
    <col min="4" max="4" width="25.7109375" style="7" customWidth="1"/>
    <col min="5" max="5" width="0.13671875" style="2" customWidth="1"/>
    <col min="6" max="6" width="8.421875" style="7" customWidth="1"/>
    <col min="7" max="9" width="9.140625" style="7" hidden="1" customWidth="1"/>
    <col min="10" max="11" width="7.7109375" style="7" customWidth="1"/>
    <col min="12" max="14" width="9.140625" style="7" hidden="1" customWidth="1"/>
    <col min="15" max="15" width="7.28125" style="7" customWidth="1"/>
    <col min="16" max="17" width="9.00390625" style="13" customWidth="1"/>
    <col min="18" max="18" width="6.57421875" style="0" customWidth="1"/>
    <col min="19" max="19" width="8.8515625" style="0" customWidth="1"/>
    <col min="20" max="22" width="7.7109375" style="0" customWidth="1"/>
    <col min="23" max="23" width="10.28125" style="0" customWidth="1"/>
  </cols>
  <sheetData>
    <row r="1" spans="1:26" ht="12.75">
      <c r="A1" s="4" t="s">
        <v>2</v>
      </c>
      <c r="B1" s="4" t="s">
        <v>0</v>
      </c>
      <c r="C1" s="5" t="s">
        <v>3</v>
      </c>
      <c r="D1" s="4" t="s">
        <v>1</v>
      </c>
      <c r="E1" s="3" t="s">
        <v>7</v>
      </c>
      <c r="F1" s="34" t="s">
        <v>49</v>
      </c>
      <c r="G1" s="34"/>
      <c r="H1" s="34"/>
      <c r="I1" s="34"/>
      <c r="J1" s="34" t="s">
        <v>50</v>
      </c>
      <c r="K1" s="34" t="s">
        <v>51</v>
      </c>
      <c r="L1" s="34" t="s">
        <v>4</v>
      </c>
      <c r="M1" s="34" t="s">
        <v>5</v>
      </c>
      <c r="N1" s="34" t="s">
        <v>6</v>
      </c>
      <c r="O1" s="34" t="s">
        <v>50</v>
      </c>
      <c r="P1" s="34" t="s">
        <v>72</v>
      </c>
      <c r="Q1" s="34" t="s">
        <v>243</v>
      </c>
      <c r="R1" s="35" t="s">
        <v>50</v>
      </c>
      <c r="S1" s="35" t="s">
        <v>74</v>
      </c>
      <c r="T1" s="35" t="s">
        <v>50</v>
      </c>
      <c r="U1" s="35" t="s">
        <v>293</v>
      </c>
      <c r="V1" s="35" t="s">
        <v>50</v>
      </c>
      <c r="W1" s="35" t="s">
        <v>86</v>
      </c>
      <c r="X1" s="35" t="s">
        <v>87</v>
      </c>
      <c r="Y1" s="35" t="s">
        <v>50</v>
      </c>
      <c r="Z1" s="35" t="s">
        <v>88</v>
      </c>
    </row>
    <row r="2" spans="1:26" ht="12.75">
      <c r="A2" s="27"/>
      <c r="B2" s="27" t="s">
        <v>65</v>
      </c>
      <c r="C2" s="28"/>
      <c r="D2" s="27"/>
      <c r="E2" s="29"/>
      <c r="F2" s="27"/>
      <c r="G2" s="27"/>
      <c r="H2" s="27"/>
      <c r="I2" s="27"/>
      <c r="J2" s="27"/>
      <c r="K2" s="27"/>
      <c r="L2" s="27"/>
      <c r="M2" s="27"/>
      <c r="N2" s="27"/>
      <c r="O2" s="27"/>
      <c r="P2" s="40"/>
      <c r="Q2" s="40"/>
      <c r="R2" s="41"/>
      <c r="S2" s="41"/>
      <c r="T2" s="41"/>
      <c r="U2" s="41"/>
      <c r="V2" s="41"/>
      <c r="W2" s="41"/>
      <c r="X2" s="41"/>
      <c r="Y2" s="41"/>
      <c r="Z2" s="41"/>
    </row>
    <row r="3" spans="1:26" ht="13.5" thickBot="1">
      <c r="A3" s="54"/>
      <c r="B3" s="54" t="s">
        <v>68</v>
      </c>
      <c r="C3" s="55"/>
      <c r="D3" s="54"/>
      <c r="E3" s="56">
        <v>0</v>
      </c>
      <c r="F3" s="47"/>
      <c r="G3" s="47"/>
      <c r="H3" s="47"/>
      <c r="I3" s="47"/>
      <c r="J3" s="47"/>
      <c r="K3" s="47"/>
      <c r="L3" s="47"/>
      <c r="M3" s="47"/>
      <c r="N3" s="47"/>
      <c r="O3" s="47"/>
      <c r="P3" s="32"/>
      <c r="Q3" s="32"/>
      <c r="R3" s="33"/>
      <c r="S3" s="33"/>
      <c r="T3" s="63"/>
      <c r="U3" s="63"/>
      <c r="V3" s="63"/>
      <c r="W3" s="63"/>
      <c r="X3" s="63"/>
      <c r="Y3" s="63"/>
      <c r="Z3" s="63"/>
    </row>
    <row r="4" spans="1:27" ht="12.75">
      <c r="A4" s="6">
        <v>1</v>
      </c>
      <c r="B4" s="17" t="s">
        <v>148</v>
      </c>
      <c r="C4" s="18">
        <v>40139</v>
      </c>
      <c r="D4" s="17" t="s">
        <v>95</v>
      </c>
      <c r="E4" s="46"/>
      <c r="F4" s="81">
        <v>19.75</v>
      </c>
      <c r="G4" s="81"/>
      <c r="H4" s="81"/>
      <c r="I4" s="81"/>
      <c r="J4" s="81">
        <v>2</v>
      </c>
      <c r="K4" s="6"/>
      <c r="L4" s="6"/>
      <c r="M4" s="6"/>
      <c r="N4" s="6"/>
      <c r="O4" s="6"/>
      <c r="P4" s="30"/>
      <c r="Q4" s="30"/>
      <c r="R4" s="31"/>
      <c r="S4" s="12"/>
      <c r="T4" s="12"/>
      <c r="U4" s="12"/>
      <c r="V4" s="45"/>
      <c r="W4" s="115">
        <f>SUM(F4:V4)</f>
        <v>21.75</v>
      </c>
      <c r="X4" s="97">
        <v>38.025</v>
      </c>
      <c r="Y4" s="64">
        <v>2</v>
      </c>
      <c r="Z4" s="65">
        <f>SUM(W4:Y4)</f>
        <v>61.775</v>
      </c>
      <c r="AA4" t="s">
        <v>294</v>
      </c>
    </row>
    <row r="5" spans="1:26" ht="12.75">
      <c r="A5" s="6"/>
      <c r="B5" s="17" t="s">
        <v>149</v>
      </c>
      <c r="C5" s="18">
        <v>39458</v>
      </c>
      <c r="D5" s="17"/>
      <c r="E5" s="46"/>
      <c r="F5" s="6"/>
      <c r="G5" s="6"/>
      <c r="H5" s="6"/>
      <c r="I5" s="6"/>
      <c r="J5" s="6"/>
      <c r="K5" s="6"/>
      <c r="L5" s="6"/>
      <c r="M5" s="6"/>
      <c r="N5" s="6"/>
      <c r="O5" s="6"/>
      <c r="P5" s="30"/>
      <c r="Q5" s="30"/>
      <c r="R5" s="31"/>
      <c r="S5" s="31"/>
      <c r="T5" s="31"/>
      <c r="U5" s="31"/>
      <c r="V5" s="44"/>
      <c r="W5" s="99"/>
      <c r="X5" s="92"/>
      <c r="Y5" s="31"/>
      <c r="Z5" s="66"/>
    </row>
    <row r="6" spans="1:26" ht="12.75">
      <c r="A6" s="6"/>
      <c r="B6" s="17" t="s">
        <v>150</v>
      </c>
      <c r="C6" s="18">
        <v>39731</v>
      </c>
      <c r="D6" s="17"/>
      <c r="E6" s="46"/>
      <c r="F6" s="6"/>
      <c r="G6" s="6"/>
      <c r="H6" s="6"/>
      <c r="I6" s="6"/>
      <c r="J6" s="6"/>
      <c r="K6" s="6"/>
      <c r="L6" s="6"/>
      <c r="M6" s="6"/>
      <c r="N6" s="6"/>
      <c r="O6" s="6"/>
      <c r="P6" s="30"/>
      <c r="Q6" s="30"/>
      <c r="R6" s="31"/>
      <c r="S6" s="31"/>
      <c r="T6" s="31"/>
      <c r="U6" s="31"/>
      <c r="V6" s="44"/>
      <c r="W6" s="99"/>
      <c r="X6" s="92"/>
      <c r="Y6" s="31"/>
      <c r="Z6" s="66"/>
    </row>
    <row r="7" spans="1:26" ht="12.75">
      <c r="A7" s="6"/>
      <c r="B7" s="17" t="s">
        <v>151</v>
      </c>
      <c r="C7" s="18">
        <v>39790</v>
      </c>
      <c r="D7" s="17"/>
      <c r="E7" s="46"/>
      <c r="F7" s="6"/>
      <c r="G7" s="6"/>
      <c r="H7" s="6"/>
      <c r="I7" s="6"/>
      <c r="J7" s="6"/>
      <c r="K7" s="6"/>
      <c r="L7" s="6"/>
      <c r="M7" s="6"/>
      <c r="N7" s="6"/>
      <c r="O7" s="6"/>
      <c r="P7" s="30"/>
      <c r="Q7" s="30"/>
      <c r="R7" s="31"/>
      <c r="S7" s="31"/>
      <c r="T7" s="31"/>
      <c r="U7" s="31"/>
      <c r="V7" s="44"/>
      <c r="W7" s="99"/>
      <c r="X7" s="92"/>
      <c r="Y7" s="31"/>
      <c r="Z7" s="66"/>
    </row>
    <row r="8" spans="1:26" ht="12.75">
      <c r="A8" s="6"/>
      <c r="B8" s="17" t="s">
        <v>152</v>
      </c>
      <c r="C8" s="18">
        <v>40155</v>
      </c>
      <c r="D8" s="17"/>
      <c r="E8" s="46"/>
      <c r="F8" s="6"/>
      <c r="G8" s="6"/>
      <c r="H8" s="6"/>
      <c r="I8" s="6"/>
      <c r="J8" s="6"/>
      <c r="K8" s="6"/>
      <c r="L8" s="6"/>
      <c r="M8" s="6"/>
      <c r="N8" s="6"/>
      <c r="O8" s="6"/>
      <c r="P8" s="30"/>
      <c r="Q8" s="30"/>
      <c r="R8" s="31"/>
      <c r="S8" s="31"/>
      <c r="T8" s="31"/>
      <c r="U8" s="31"/>
      <c r="V8" s="44"/>
      <c r="W8" s="99"/>
      <c r="X8" s="92"/>
      <c r="Y8" s="31"/>
      <c r="Z8" s="66"/>
    </row>
    <row r="9" spans="1:26" ht="12.75">
      <c r="A9" s="6"/>
      <c r="B9" s="17" t="s">
        <v>153</v>
      </c>
      <c r="C9" s="18">
        <v>39833</v>
      </c>
      <c r="D9" s="17"/>
      <c r="E9" s="46"/>
      <c r="F9" s="6"/>
      <c r="G9" s="6"/>
      <c r="H9" s="6"/>
      <c r="I9" s="6"/>
      <c r="J9" s="6"/>
      <c r="K9" s="6"/>
      <c r="L9" s="6"/>
      <c r="M9" s="6"/>
      <c r="N9" s="6"/>
      <c r="O9" s="6"/>
      <c r="P9" s="30"/>
      <c r="Q9" s="30"/>
      <c r="R9" s="31"/>
      <c r="S9" s="31"/>
      <c r="T9" s="31"/>
      <c r="U9" s="31"/>
      <c r="V9" s="44"/>
      <c r="W9" s="99"/>
      <c r="X9" s="92"/>
      <c r="Y9" s="31"/>
      <c r="Z9" s="66"/>
    </row>
    <row r="10" spans="1:26" ht="12.75">
      <c r="A10" s="6"/>
      <c r="B10" s="17" t="s">
        <v>154</v>
      </c>
      <c r="C10" s="18">
        <v>40032</v>
      </c>
      <c r="D10" s="17"/>
      <c r="E10" s="46"/>
      <c r="F10" s="6"/>
      <c r="G10" s="6"/>
      <c r="H10" s="6"/>
      <c r="I10" s="6"/>
      <c r="J10" s="6"/>
      <c r="K10" s="6"/>
      <c r="L10" s="6"/>
      <c r="M10" s="6"/>
      <c r="N10" s="6"/>
      <c r="O10" s="6"/>
      <c r="P10" s="30"/>
      <c r="Q10" s="30"/>
      <c r="R10" s="31"/>
      <c r="S10" s="31"/>
      <c r="T10" s="31"/>
      <c r="U10" s="31"/>
      <c r="V10" s="44"/>
      <c r="W10" s="99"/>
      <c r="X10" s="92"/>
      <c r="Y10" s="31"/>
      <c r="Z10" s="66"/>
    </row>
    <row r="11" spans="1:26" ht="12.75">
      <c r="A11" s="6"/>
      <c r="B11" s="17" t="s">
        <v>155</v>
      </c>
      <c r="C11" s="18">
        <v>39534</v>
      </c>
      <c r="D11" s="17"/>
      <c r="E11" s="46"/>
      <c r="F11" s="6"/>
      <c r="G11" s="6"/>
      <c r="H11" s="6"/>
      <c r="I11" s="6"/>
      <c r="J11" s="6"/>
      <c r="K11" s="6"/>
      <c r="L11" s="6"/>
      <c r="M11" s="6"/>
      <c r="N11" s="6"/>
      <c r="O11" s="6"/>
      <c r="P11" s="30"/>
      <c r="Q11" s="30"/>
      <c r="R11" s="31"/>
      <c r="S11" s="31"/>
      <c r="T11" s="31"/>
      <c r="U11" s="31"/>
      <c r="V11" s="44"/>
      <c r="W11" s="99"/>
      <c r="X11" s="92"/>
      <c r="Y11" s="31"/>
      <c r="Z11" s="66"/>
    </row>
    <row r="12" spans="1:26" ht="12.75">
      <c r="A12" s="6"/>
      <c r="B12" s="17" t="s">
        <v>156</v>
      </c>
      <c r="C12" s="18">
        <v>39479</v>
      </c>
      <c r="D12" s="17"/>
      <c r="E12" s="46"/>
      <c r="F12" s="6"/>
      <c r="G12" s="6"/>
      <c r="H12" s="6"/>
      <c r="I12" s="6"/>
      <c r="J12" s="6"/>
      <c r="K12" s="6"/>
      <c r="L12" s="6"/>
      <c r="M12" s="6"/>
      <c r="N12" s="6"/>
      <c r="O12" s="6"/>
      <c r="P12" s="30"/>
      <c r="Q12" s="30"/>
      <c r="R12" s="31"/>
      <c r="S12" s="31"/>
      <c r="T12" s="31"/>
      <c r="U12" s="31"/>
      <c r="V12" s="44"/>
      <c r="W12" s="99"/>
      <c r="X12" s="92"/>
      <c r="Y12" s="31"/>
      <c r="Z12" s="66"/>
    </row>
    <row r="13" spans="1:26" ht="12.75">
      <c r="A13" s="6"/>
      <c r="B13" s="17" t="s">
        <v>157</v>
      </c>
      <c r="C13" s="18">
        <v>39792</v>
      </c>
      <c r="D13" s="17"/>
      <c r="E13" s="46"/>
      <c r="F13" s="6"/>
      <c r="G13" s="6"/>
      <c r="H13" s="6"/>
      <c r="I13" s="6"/>
      <c r="J13" s="6"/>
      <c r="K13" s="6"/>
      <c r="L13" s="6"/>
      <c r="M13" s="6"/>
      <c r="N13" s="6"/>
      <c r="O13" s="6"/>
      <c r="P13" s="30"/>
      <c r="Q13" s="30"/>
      <c r="R13" s="31"/>
      <c r="S13" s="31"/>
      <c r="T13" s="31"/>
      <c r="U13" s="31"/>
      <c r="V13" s="44"/>
      <c r="W13" s="99"/>
      <c r="X13" s="92"/>
      <c r="Y13" s="31"/>
      <c r="Z13" s="66"/>
    </row>
    <row r="14" spans="1:26" ht="12.75">
      <c r="A14" s="54"/>
      <c r="B14" s="54" t="s">
        <v>80</v>
      </c>
      <c r="C14" s="55"/>
      <c r="D14" s="54"/>
      <c r="E14" s="56">
        <v>0</v>
      </c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32"/>
      <c r="Q14" s="32"/>
      <c r="R14" s="33"/>
      <c r="S14" s="33"/>
      <c r="T14" s="33"/>
      <c r="U14" s="33"/>
      <c r="V14" s="43"/>
      <c r="W14" s="100"/>
      <c r="X14" s="93"/>
      <c r="Y14" s="33"/>
      <c r="Z14" s="67"/>
    </row>
    <row r="15" spans="1:27" ht="12.75">
      <c r="A15" s="6">
        <v>1</v>
      </c>
      <c r="B15" s="19" t="s">
        <v>244</v>
      </c>
      <c r="C15" s="20">
        <v>40027</v>
      </c>
      <c r="D15" s="19" t="s">
        <v>253</v>
      </c>
      <c r="E15" s="1"/>
      <c r="F15" s="14"/>
      <c r="G15" s="14"/>
      <c r="H15" s="14"/>
      <c r="I15" s="14"/>
      <c r="J15" s="14"/>
      <c r="K15" s="14"/>
      <c r="L15" s="14"/>
      <c r="M15" s="14"/>
      <c r="N15" s="14"/>
      <c r="O15" s="22"/>
      <c r="P15" s="30"/>
      <c r="Q15" s="30"/>
      <c r="R15" s="31"/>
      <c r="S15" s="106">
        <v>25.88</v>
      </c>
      <c r="T15" s="106">
        <v>2</v>
      </c>
      <c r="U15" s="31"/>
      <c r="V15" s="44"/>
      <c r="W15" s="116">
        <f>SUM(S15:V15)</f>
        <v>27.88</v>
      </c>
      <c r="X15" s="92">
        <v>29.775</v>
      </c>
      <c r="Y15" s="31">
        <v>1.5</v>
      </c>
      <c r="Z15" s="66">
        <f>SUM(W15:Y15)</f>
        <v>59.155</v>
      </c>
      <c r="AA15" t="s">
        <v>294</v>
      </c>
    </row>
    <row r="16" spans="1:26" ht="12.75">
      <c r="A16" s="6"/>
      <c r="B16" s="19" t="s">
        <v>245</v>
      </c>
      <c r="C16" s="20">
        <v>39834</v>
      </c>
      <c r="D16" s="19"/>
      <c r="E16" s="1"/>
      <c r="F16" s="14"/>
      <c r="G16" s="14"/>
      <c r="H16" s="14"/>
      <c r="I16" s="14"/>
      <c r="J16" s="14"/>
      <c r="K16" s="14"/>
      <c r="L16" s="14"/>
      <c r="M16" s="14"/>
      <c r="N16" s="14"/>
      <c r="O16" s="22"/>
      <c r="P16" s="30"/>
      <c r="Q16" s="30"/>
      <c r="R16" s="31"/>
      <c r="S16" s="31"/>
      <c r="T16" s="31"/>
      <c r="U16" s="31"/>
      <c r="V16" s="44"/>
      <c r="W16" s="99"/>
      <c r="X16" s="92"/>
      <c r="Y16" s="31"/>
      <c r="Z16" s="66"/>
    </row>
    <row r="17" spans="1:26" ht="12.75">
      <c r="A17" s="6"/>
      <c r="B17" s="19" t="s">
        <v>246</v>
      </c>
      <c r="C17" s="20">
        <v>40022</v>
      </c>
      <c r="D17" s="19"/>
      <c r="E17" s="1"/>
      <c r="F17" s="14"/>
      <c r="G17" s="14"/>
      <c r="H17" s="14"/>
      <c r="I17" s="14"/>
      <c r="J17" s="14"/>
      <c r="K17" s="14"/>
      <c r="L17" s="14"/>
      <c r="M17" s="14"/>
      <c r="N17" s="14"/>
      <c r="O17" s="22"/>
      <c r="P17" s="30"/>
      <c r="Q17" s="30"/>
      <c r="R17" s="31"/>
      <c r="S17" s="31"/>
      <c r="T17" s="31"/>
      <c r="U17" s="31"/>
      <c r="V17" s="44"/>
      <c r="W17" s="99"/>
      <c r="X17" s="92"/>
      <c r="Y17" s="31"/>
      <c r="Z17" s="66"/>
    </row>
    <row r="18" spans="1:26" ht="12.75">
      <c r="A18" s="6"/>
      <c r="B18" s="19" t="s">
        <v>247</v>
      </c>
      <c r="C18" s="20">
        <v>39976</v>
      </c>
      <c r="D18" s="19"/>
      <c r="E18" s="1"/>
      <c r="F18" s="14"/>
      <c r="G18" s="14"/>
      <c r="H18" s="14"/>
      <c r="I18" s="14"/>
      <c r="J18" s="14"/>
      <c r="K18" s="14"/>
      <c r="L18" s="14"/>
      <c r="M18" s="14"/>
      <c r="N18" s="14"/>
      <c r="O18" s="22"/>
      <c r="P18" s="30"/>
      <c r="Q18" s="30"/>
      <c r="R18" s="31"/>
      <c r="S18" s="31"/>
      <c r="T18" s="31"/>
      <c r="U18" s="31"/>
      <c r="V18" s="44"/>
      <c r="W18" s="99"/>
      <c r="X18" s="92"/>
      <c r="Y18" s="31"/>
      <c r="Z18" s="66"/>
    </row>
    <row r="19" spans="1:26" ht="12.75">
      <c r="A19" s="6"/>
      <c r="B19" s="19" t="s">
        <v>248</v>
      </c>
      <c r="C19" s="20">
        <v>39725</v>
      </c>
      <c r="D19" s="19"/>
      <c r="E19" s="1"/>
      <c r="F19" s="14"/>
      <c r="G19" s="14"/>
      <c r="H19" s="14"/>
      <c r="I19" s="14"/>
      <c r="J19" s="14"/>
      <c r="K19" s="14"/>
      <c r="L19" s="14"/>
      <c r="M19" s="14"/>
      <c r="N19" s="14"/>
      <c r="O19" s="22"/>
      <c r="P19" s="30"/>
      <c r="Q19" s="30"/>
      <c r="R19" s="31"/>
      <c r="S19" s="31"/>
      <c r="T19" s="31"/>
      <c r="U19" s="31"/>
      <c r="V19" s="44"/>
      <c r="W19" s="99"/>
      <c r="X19" s="92"/>
      <c r="Y19" s="31"/>
      <c r="Z19" s="66"/>
    </row>
    <row r="20" spans="1:26" ht="12.75">
      <c r="A20" s="6"/>
      <c r="B20" s="19" t="s">
        <v>249</v>
      </c>
      <c r="C20" s="20">
        <v>40282</v>
      </c>
      <c r="D20" s="19"/>
      <c r="E20" s="1"/>
      <c r="F20" s="14"/>
      <c r="G20" s="14"/>
      <c r="H20" s="14"/>
      <c r="I20" s="14"/>
      <c r="J20" s="14"/>
      <c r="K20" s="14"/>
      <c r="L20" s="14"/>
      <c r="M20" s="14"/>
      <c r="N20" s="14"/>
      <c r="O20" s="22"/>
      <c r="P20" s="30"/>
      <c r="Q20" s="30"/>
      <c r="R20" s="31"/>
      <c r="S20" s="31"/>
      <c r="T20" s="31"/>
      <c r="U20" s="31"/>
      <c r="V20" s="44"/>
      <c r="W20" s="99"/>
      <c r="X20" s="92"/>
      <c r="Y20" s="31"/>
      <c r="Z20" s="66"/>
    </row>
    <row r="21" spans="1:26" ht="12.75">
      <c r="A21" s="6"/>
      <c r="B21" s="19" t="s">
        <v>250</v>
      </c>
      <c r="C21" s="20">
        <v>40192</v>
      </c>
      <c r="D21" s="19"/>
      <c r="E21" s="1"/>
      <c r="F21" s="14"/>
      <c r="G21" s="14"/>
      <c r="H21" s="14"/>
      <c r="I21" s="14"/>
      <c r="J21" s="14"/>
      <c r="K21" s="14"/>
      <c r="L21" s="14"/>
      <c r="M21" s="14"/>
      <c r="N21" s="14"/>
      <c r="O21" s="22"/>
      <c r="P21" s="30"/>
      <c r="Q21" s="30"/>
      <c r="R21" s="31"/>
      <c r="S21" s="31"/>
      <c r="T21" s="31"/>
      <c r="U21" s="31"/>
      <c r="V21" s="44"/>
      <c r="W21" s="99"/>
      <c r="X21" s="92"/>
      <c r="Y21" s="31"/>
      <c r="Z21" s="66"/>
    </row>
    <row r="22" spans="1:26" ht="12.75">
      <c r="A22" s="6"/>
      <c r="B22" s="19" t="s">
        <v>251</v>
      </c>
      <c r="C22" s="20">
        <v>39936</v>
      </c>
      <c r="D22" s="19"/>
      <c r="E22" s="1"/>
      <c r="F22" s="14"/>
      <c r="G22" s="14"/>
      <c r="H22" s="14"/>
      <c r="I22" s="14"/>
      <c r="J22" s="14"/>
      <c r="K22" s="14"/>
      <c r="L22" s="14"/>
      <c r="M22" s="14"/>
      <c r="N22" s="14"/>
      <c r="O22" s="22"/>
      <c r="P22" s="30"/>
      <c r="Q22" s="30"/>
      <c r="R22" s="31"/>
      <c r="S22" s="31"/>
      <c r="T22" s="31"/>
      <c r="U22" s="31"/>
      <c r="V22" s="44"/>
      <c r="W22" s="99"/>
      <c r="X22" s="92"/>
      <c r="Y22" s="31"/>
      <c r="Z22" s="66"/>
    </row>
    <row r="23" spans="1:26" ht="12.75">
      <c r="A23" s="6"/>
      <c r="B23" s="19" t="s">
        <v>252</v>
      </c>
      <c r="C23" s="20">
        <v>39758</v>
      </c>
      <c r="D23" s="19"/>
      <c r="E23" s="1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30"/>
      <c r="Q23" s="30"/>
      <c r="R23" s="31"/>
      <c r="S23" s="31"/>
      <c r="T23" s="31"/>
      <c r="U23" s="31"/>
      <c r="V23" s="44"/>
      <c r="W23" s="101"/>
      <c r="X23" s="92"/>
      <c r="Y23" s="31"/>
      <c r="Z23" s="66"/>
    </row>
    <row r="24" spans="1:26" ht="12.75">
      <c r="A24" s="27"/>
      <c r="B24" s="27" t="s">
        <v>66</v>
      </c>
      <c r="C24" s="28"/>
      <c r="D24" s="27"/>
      <c r="E24" s="29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40"/>
      <c r="Q24" s="40"/>
      <c r="R24" s="41"/>
      <c r="S24" s="41"/>
      <c r="T24" s="41"/>
      <c r="U24" s="41"/>
      <c r="V24" s="60"/>
      <c r="W24" s="102"/>
      <c r="X24" s="94"/>
      <c r="Y24" s="41"/>
      <c r="Z24" s="68"/>
    </row>
    <row r="25" spans="1:26" s="13" customFormat="1" ht="12.75">
      <c r="A25" s="10"/>
      <c r="B25" s="10" t="s">
        <v>138</v>
      </c>
      <c r="C25" s="11"/>
      <c r="D25" s="10"/>
      <c r="E25" s="9">
        <v>0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32"/>
      <c r="Q25" s="32"/>
      <c r="R25" s="33"/>
      <c r="S25" s="33"/>
      <c r="T25" s="32"/>
      <c r="U25" s="32"/>
      <c r="V25" s="61"/>
      <c r="W25" s="103"/>
      <c r="X25" s="95"/>
      <c r="Y25" s="32"/>
      <c r="Z25" s="69"/>
    </row>
    <row r="26" spans="1:27" s="13" customFormat="1" ht="12.75">
      <c r="A26" s="4">
        <v>1</v>
      </c>
      <c r="B26" s="17" t="s">
        <v>139</v>
      </c>
      <c r="C26" s="18">
        <v>37880</v>
      </c>
      <c r="D26" s="17" t="s">
        <v>147</v>
      </c>
      <c r="E26" s="1"/>
      <c r="F26" s="14"/>
      <c r="G26" s="14"/>
      <c r="H26" s="14"/>
      <c r="I26" s="14"/>
      <c r="J26" s="14"/>
      <c r="K26" s="14">
        <v>20.9</v>
      </c>
      <c r="L26" s="14"/>
      <c r="M26" s="14"/>
      <c r="N26" s="14"/>
      <c r="O26" s="14">
        <v>2</v>
      </c>
      <c r="P26" s="4"/>
      <c r="Q26" s="81">
        <v>21.85</v>
      </c>
      <c r="R26" s="106">
        <v>2</v>
      </c>
      <c r="S26" s="12"/>
      <c r="T26" s="4"/>
      <c r="U26" s="4"/>
      <c r="V26" s="109"/>
      <c r="W26" s="117">
        <v>23.85</v>
      </c>
      <c r="X26" s="96">
        <v>35.85</v>
      </c>
      <c r="Y26" s="30">
        <v>2</v>
      </c>
      <c r="Z26" s="121">
        <f>SUM(W26:Y26)</f>
        <v>61.7</v>
      </c>
      <c r="AA26" s="13" t="s">
        <v>294</v>
      </c>
    </row>
    <row r="27" spans="1:26" s="13" customFormat="1" ht="12.75">
      <c r="A27" s="4"/>
      <c r="B27" s="17" t="s">
        <v>140</v>
      </c>
      <c r="C27" s="18">
        <v>37977</v>
      </c>
      <c r="D27" s="17" t="s">
        <v>18</v>
      </c>
      <c r="E27" s="1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4"/>
      <c r="Q27" s="4"/>
      <c r="R27" s="12"/>
      <c r="S27" s="12"/>
      <c r="T27" s="4"/>
      <c r="U27" s="4"/>
      <c r="V27" s="109"/>
      <c r="W27" s="104"/>
      <c r="X27" s="96"/>
      <c r="Y27" s="30"/>
      <c r="Z27" s="70"/>
    </row>
    <row r="28" spans="1:26" s="13" customFormat="1" ht="12.75">
      <c r="A28" s="4"/>
      <c r="B28" s="17" t="s">
        <v>141</v>
      </c>
      <c r="C28" s="18">
        <v>38362</v>
      </c>
      <c r="D28" s="17"/>
      <c r="E28" s="1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4"/>
      <c r="Q28" s="4"/>
      <c r="R28" s="12"/>
      <c r="S28" s="12"/>
      <c r="T28" s="4"/>
      <c r="U28" s="4"/>
      <c r="V28" s="109"/>
      <c r="W28" s="104"/>
      <c r="X28" s="96"/>
      <c r="Y28" s="30"/>
      <c r="Z28" s="70"/>
    </row>
    <row r="29" spans="1:26" s="13" customFormat="1" ht="12.75">
      <c r="A29" s="4"/>
      <c r="B29" s="17" t="s">
        <v>142</v>
      </c>
      <c r="C29" s="18">
        <v>38600</v>
      </c>
      <c r="D29" s="17"/>
      <c r="E29" s="1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4"/>
      <c r="Q29" s="4"/>
      <c r="R29" s="12"/>
      <c r="S29" s="12"/>
      <c r="T29" s="4"/>
      <c r="U29" s="4"/>
      <c r="V29" s="109"/>
      <c r="W29" s="104"/>
      <c r="X29" s="96"/>
      <c r="Y29" s="30"/>
      <c r="Z29" s="70"/>
    </row>
    <row r="30" spans="1:26" s="13" customFormat="1" ht="12.75">
      <c r="A30" s="4"/>
      <c r="B30" s="17" t="s">
        <v>143</v>
      </c>
      <c r="C30" s="18">
        <v>38710</v>
      </c>
      <c r="D30" s="17"/>
      <c r="E30" s="1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4"/>
      <c r="Q30" s="4"/>
      <c r="R30" s="12"/>
      <c r="S30" s="12"/>
      <c r="T30" s="4"/>
      <c r="U30" s="4"/>
      <c r="V30" s="109"/>
      <c r="W30" s="104"/>
      <c r="X30" s="96"/>
      <c r="Y30" s="30"/>
      <c r="Z30" s="70"/>
    </row>
    <row r="31" spans="1:26" s="13" customFormat="1" ht="12.75">
      <c r="A31" s="4"/>
      <c r="B31" s="17" t="s">
        <v>144</v>
      </c>
      <c r="C31" s="18">
        <v>39056</v>
      </c>
      <c r="D31" s="17"/>
      <c r="E31" s="1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4"/>
      <c r="Q31" s="4"/>
      <c r="R31" s="12"/>
      <c r="S31" s="12"/>
      <c r="T31" s="4"/>
      <c r="U31" s="4"/>
      <c r="V31" s="109"/>
      <c r="W31" s="104"/>
      <c r="X31" s="96"/>
      <c r="Y31" s="30"/>
      <c r="Z31" s="70"/>
    </row>
    <row r="32" spans="1:26" s="13" customFormat="1" ht="12.75">
      <c r="A32" s="4"/>
      <c r="B32" s="17" t="s">
        <v>145</v>
      </c>
      <c r="C32" s="18">
        <v>38838</v>
      </c>
      <c r="D32" s="17"/>
      <c r="E32" s="1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4"/>
      <c r="Q32" s="4"/>
      <c r="R32" s="12"/>
      <c r="S32" s="12"/>
      <c r="T32" s="4"/>
      <c r="U32" s="4"/>
      <c r="V32" s="109"/>
      <c r="W32" s="104"/>
      <c r="X32" s="96"/>
      <c r="Y32" s="30"/>
      <c r="Z32" s="70"/>
    </row>
    <row r="33" spans="1:26" s="13" customFormat="1" ht="12.75">
      <c r="A33" s="4"/>
      <c r="B33" s="17" t="s">
        <v>146</v>
      </c>
      <c r="C33" s="18">
        <v>38961</v>
      </c>
      <c r="D33" s="17"/>
      <c r="E33" s="1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4"/>
      <c r="Q33" s="4"/>
      <c r="R33" s="12"/>
      <c r="S33" s="12"/>
      <c r="T33" s="4"/>
      <c r="U33" s="4"/>
      <c r="V33" s="109"/>
      <c r="W33" s="104"/>
      <c r="X33" s="96"/>
      <c r="Y33" s="30"/>
      <c r="Z33" s="70"/>
    </row>
    <row r="34" spans="1:26" s="13" customFormat="1" ht="12.75">
      <c r="A34" s="4"/>
      <c r="B34" s="6"/>
      <c r="C34" s="16"/>
      <c r="D34" s="6"/>
      <c r="E34" s="1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4"/>
      <c r="Q34" s="4"/>
      <c r="R34" s="12"/>
      <c r="S34" s="12"/>
      <c r="T34" s="4"/>
      <c r="U34" s="4"/>
      <c r="V34" s="109"/>
      <c r="W34" s="104"/>
      <c r="X34" s="96"/>
      <c r="Y34" s="30"/>
      <c r="Z34" s="70"/>
    </row>
    <row r="35" spans="1:27" s="13" customFormat="1" ht="12.75">
      <c r="A35" s="4">
        <v>2</v>
      </c>
      <c r="B35" s="17" t="s">
        <v>158</v>
      </c>
      <c r="C35" s="18">
        <v>39634</v>
      </c>
      <c r="D35" s="17" t="s">
        <v>167</v>
      </c>
      <c r="E35" s="1"/>
      <c r="F35" s="14">
        <v>18.9</v>
      </c>
      <c r="G35" s="14"/>
      <c r="H35" s="14"/>
      <c r="I35" s="14"/>
      <c r="J35" s="14">
        <v>2</v>
      </c>
      <c r="K35" s="14"/>
      <c r="L35" s="14"/>
      <c r="M35" s="14"/>
      <c r="N35" s="14"/>
      <c r="O35" s="14"/>
      <c r="P35" s="4"/>
      <c r="Q35" s="4"/>
      <c r="R35" s="12"/>
      <c r="S35" s="12"/>
      <c r="T35" s="4"/>
      <c r="U35" s="81">
        <v>22.1</v>
      </c>
      <c r="V35" s="110">
        <v>2</v>
      </c>
      <c r="W35" s="118">
        <f>SUM(U35:V35)</f>
        <v>24.1</v>
      </c>
      <c r="X35" s="96">
        <v>34.5</v>
      </c>
      <c r="Y35" s="30">
        <v>1.5</v>
      </c>
      <c r="Z35" s="70">
        <f>SUM(W35:Y35)</f>
        <v>60.1</v>
      </c>
      <c r="AA35" s="13" t="s">
        <v>295</v>
      </c>
    </row>
    <row r="36" spans="1:26" s="13" customFormat="1" ht="12.75">
      <c r="A36" s="4"/>
      <c r="B36" s="17" t="s">
        <v>159</v>
      </c>
      <c r="C36" s="18">
        <v>39721</v>
      </c>
      <c r="D36" s="17"/>
      <c r="E36" s="1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4"/>
      <c r="Q36" s="4"/>
      <c r="R36" s="12"/>
      <c r="S36" s="12"/>
      <c r="T36" s="4"/>
      <c r="U36" s="4"/>
      <c r="V36" s="109"/>
      <c r="W36" s="104"/>
      <c r="X36" s="96"/>
      <c r="Y36" s="30"/>
      <c r="Z36" s="70"/>
    </row>
    <row r="37" spans="1:26" s="13" customFormat="1" ht="12.75">
      <c r="A37" s="4"/>
      <c r="B37" s="17" t="s">
        <v>160</v>
      </c>
      <c r="C37" s="18">
        <v>39655</v>
      </c>
      <c r="D37" s="17"/>
      <c r="E37" s="1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4"/>
      <c r="Q37" s="4"/>
      <c r="R37" s="12"/>
      <c r="S37" s="12"/>
      <c r="T37" s="4"/>
      <c r="U37" s="4"/>
      <c r="V37" s="109"/>
      <c r="W37" s="104"/>
      <c r="X37" s="96"/>
      <c r="Y37" s="30"/>
      <c r="Z37" s="70"/>
    </row>
    <row r="38" spans="1:26" s="13" customFormat="1" ht="12.75">
      <c r="A38" s="4"/>
      <c r="B38" s="17" t="s">
        <v>161</v>
      </c>
      <c r="C38" s="18">
        <v>39510</v>
      </c>
      <c r="D38" s="17"/>
      <c r="E38" s="1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4"/>
      <c r="Q38" s="4"/>
      <c r="R38" s="12"/>
      <c r="S38" s="12"/>
      <c r="T38" s="4"/>
      <c r="U38" s="4"/>
      <c r="V38" s="109"/>
      <c r="W38" s="104"/>
      <c r="X38" s="96"/>
      <c r="Y38" s="30"/>
      <c r="Z38" s="70"/>
    </row>
    <row r="39" spans="1:26" s="13" customFormat="1" ht="12.75">
      <c r="A39" s="4"/>
      <c r="B39" s="17" t="s">
        <v>162</v>
      </c>
      <c r="C39" s="18">
        <v>39597</v>
      </c>
      <c r="D39" s="17"/>
      <c r="E39" s="1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4"/>
      <c r="Q39" s="4"/>
      <c r="R39" s="12"/>
      <c r="S39" s="12"/>
      <c r="T39" s="4"/>
      <c r="U39" s="4"/>
      <c r="V39" s="109"/>
      <c r="W39" s="104"/>
      <c r="X39" s="96"/>
      <c r="Y39" s="30"/>
      <c r="Z39" s="70"/>
    </row>
    <row r="40" spans="1:26" s="13" customFormat="1" ht="12.75">
      <c r="A40" s="4"/>
      <c r="B40" s="17" t="s">
        <v>163</v>
      </c>
      <c r="C40" s="18">
        <v>39485</v>
      </c>
      <c r="D40" s="17"/>
      <c r="E40" s="1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4"/>
      <c r="Q40" s="4"/>
      <c r="R40" s="12"/>
      <c r="S40" s="12"/>
      <c r="T40" s="4"/>
      <c r="U40" s="4"/>
      <c r="V40" s="109"/>
      <c r="W40" s="104"/>
      <c r="X40" s="96"/>
      <c r="Y40" s="30"/>
      <c r="Z40" s="70"/>
    </row>
    <row r="41" spans="1:26" s="13" customFormat="1" ht="12.75">
      <c r="A41" s="4"/>
      <c r="B41" s="17" t="s">
        <v>164</v>
      </c>
      <c r="C41" s="18">
        <v>39721</v>
      </c>
      <c r="D41" s="17"/>
      <c r="E41" s="1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4"/>
      <c r="Q41" s="4"/>
      <c r="R41" s="12"/>
      <c r="S41" s="12"/>
      <c r="T41" s="4"/>
      <c r="U41" s="4"/>
      <c r="V41" s="109"/>
      <c r="W41" s="104"/>
      <c r="X41" s="96"/>
      <c r="Y41" s="30"/>
      <c r="Z41" s="70"/>
    </row>
    <row r="42" spans="1:26" s="13" customFormat="1" ht="12.75">
      <c r="A42" s="4"/>
      <c r="B42" s="17" t="s">
        <v>165</v>
      </c>
      <c r="C42" s="18">
        <v>39498</v>
      </c>
      <c r="D42" s="17"/>
      <c r="E42" s="1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4"/>
      <c r="Q42" s="4"/>
      <c r="R42" s="12"/>
      <c r="S42" s="12"/>
      <c r="T42" s="4"/>
      <c r="U42" s="4"/>
      <c r="V42" s="109"/>
      <c r="W42" s="104"/>
      <c r="X42" s="96"/>
      <c r="Y42" s="30"/>
      <c r="Z42" s="70"/>
    </row>
    <row r="43" spans="1:26" s="13" customFormat="1" ht="12.75">
      <c r="A43" s="4"/>
      <c r="B43" s="17" t="s">
        <v>166</v>
      </c>
      <c r="C43" s="18">
        <v>39720</v>
      </c>
      <c r="D43" s="17"/>
      <c r="E43" s="1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4"/>
      <c r="Q43" s="4"/>
      <c r="R43" s="12"/>
      <c r="S43" s="12"/>
      <c r="T43" s="4"/>
      <c r="U43" s="4"/>
      <c r="V43" s="109"/>
      <c r="W43" s="104"/>
      <c r="X43" s="96"/>
      <c r="Y43" s="30"/>
      <c r="Z43" s="70"/>
    </row>
    <row r="44" spans="1:26" ht="12.75">
      <c r="A44" s="10"/>
      <c r="B44" s="10" t="s">
        <v>67</v>
      </c>
      <c r="C44" s="11"/>
      <c r="D44" s="10"/>
      <c r="E44" s="9">
        <v>0</v>
      </c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54"/>
      <c r="Q44" s="54"/>
      <c r="R44" s="53"/>
      <c r="S44" s="53"/>
      <c r="T44" s="53"/>
      <c r="U44" s="53"/>
      <c r="V44" s="75"/>
      <c r="W44" s="100"/>
      <c r="X44" s="93"/>
      <c r="Y44" s="33"/>
      <c r="Z44" s="67"/>
    </row>
    <row r="45" spans="1:27" ht="12.75">
      <c r="A45" s="6">
        <v>1</v>
      </c>
      <c r="B45" s="17" t="s">
        <v>130</v>
      </c>
      <c r="C45" s="18">
        <v>37665</v>
      </c>
      <c r="D45" s="17" t="s">
        <v>25</v>
      </c>
      <c r="E45" s="1"/>
      <c r="F45" s="14">
        <v>26.05</v>
      </c>
      <c r="G45" s="14"/>
      <c r="H45" s="14"/>
      <c r="I45" s="14"/>
      <c r="J45" s="14">
        <v>2</v>
      </c>
      <c r="K45" s="14"/>
      <c r="L45" s="14"/>
      <c r="M45" s="14"/>
      <c r="N45" s="14"/>
      <c r="O45" s="22"/>
      <c r="P45" s="4">
        <v>18.92</v>
      </c>
      <c r="Q45" s="4"/>
      <c r="R45" s="12">
        <v>2</v>
      </c>
      <c r="S45" s="12"/>
      <c r="T45" s="12"/>
      <c r="U45" s="106">
        <v>26.7</v>
      </c>
      <c r="V45" s="82">
        <v>2</v>
      </c>
      <c r="W45" s="116">
        <f>SUM(U45:V45)</f>
        <v>28.7</v>
      </c>
      <c r="X45" s="92">
        <v>38.925</v>
      </c>
      <c r="Y45" s="31">
        <v>2</v>
      </c>
      <c r="Z45" s="66">
        <f>SUM(W45:Y45)</f>
        <v>69.625</v>
      </c>
      <c r="AA45" t="s">
        <v>294</v>
      </c>
    </row>
    <row r="46" spans="1:26" ht="12.75">
      <c r="A46" s="6"/>
      <c r="B46" s="17" t="s">
        <v>174</v>
      </c>
      <c r="C46" s="18">
        <v>38258</v>
      </c>
      <c r="D46" s="17"/>
      <c r="E46" s="1"/>
      <c r="F46" s="14"/>
      <c r="G46" s="14"/>
      <c r="H46" s="14"/>
      <c r="I46" s="14"/>
      <c r="J46" s="14"/>
      <c r="K46" s="14"/>
      <c r="L46" s="14"/>
      <c r="M46" s="14"/>
      <c r="N46" s="14"/>
      <c r="O46" s="22"/>
      <c r="P46" s="4"/>
      <c r="Q46" s="4"/>
      <c r="R46" s="12"/>
      <c r="S46" s="12"/>
      <c r="T46" s="12"/>
      <c r="U46" s="12"/>
      <c r="V46" s="45"/>
      <c r="W46" s="107"/>
      <c r="X46" s="92"/>
      <c r="Y46" s="31"/>
      <c r="Z46" s="66"/>
    </row>
    <row r="47" spans="1:26" ht="12.75">
      <c r="A47" s="6"/>
      <c r="B47" s="17" t="s">
        <v>175</v>
      </c>
      <c r="C47" s="18">
        <v>37643</v>
      </c>
      <c r="D47" s="17"/>
      <c r="E47" s="1"/>
      <c r="F47" s="14"/>
      <c r="G47" s="14"/>
      <c r="H47" s="14"/>
      <c r="I47" s="14"/>
      <c r="J47" s="14"/>
      <c r="K47" s="14"/>
      <c r="L47" s="14"/>
      <c r="M47" s="14"/>
      <c r="N47" s="14"/>
      <c r="O47" s="22"/>
      <c r="P47" s="4"/>
      <c r="Q47" s="4"/>
      <c r="R47" s="12"/>
      <c r="S47" s="12"/>
      <c r="T47" s="12"/>
      <c r="U47" s="12"/>
      <c r="V47" s="45"/>
      <c r="W47" s="107"/>
      <c r="X47" s="92"/>
      <c r="Y47" s="31"/>
      <c r="Z47" s="66"/>
    </row>
    <row r="48" spans="1:26" ht="12.75">
      <c r="A48" s="6"/>
      <c r="B48" s="17" t="s">
        <v>176</v>
      </c>
      <c r="C48" s="18">
        <v>38041</v>
      </c>
      <c r="D48" s="17"/>
      <c r="E48" s="1"/>
      <c r="F48" s="14"/>
      <c r="G48" s="14"/>
      <c r="H48" s="14"/>
      <c r="I48" s="14"/>
      <c r="J48" s="14"/>
      <c r="K48" s="14"/>
      <c r="L48" s="14"/>
      <c r="M48" s="14"/>
      <c r="N48" s="14"/>
      <c r="O48" s="22"/>
      <c r="P48" s="4"/>
      <c r="Q48" s="4"/>
      <c r="R48" s="12"/>
      <c r="S48" s="12"/>
      <c r="T48" s="12"/>
      <c r="U48" s="12"/>
      <c r="V48" s="45"/>
      <c r="W48" s="107"/>
      <c r="X48" s="92"/>
      <c r="Y48" s="31"/>
      <c r="Z48" s="66"/>
    </row>
    <row r="49" spans="1:26" ht="12.75">
      <c r="A49" s="6"/>
      <c r="B49" s="17" t="s">
        <v>177</v>
      </c>
      <c r="C49" s="18">
        <v>38343</v>
      </c>
      <c r="D49" s="17"/>
      <c r="E49" s="1"/>
      <c r="F49" s="14"/>
      <c r="G49" s="14"/>
      <c r="H49" s="14"/>
      <c r="I49" s="14"/>
      <c r="J49" s="14"/>
      <c r="K49" s="14"/>
      <c r="L49" s="14"/>
      <c r="M49" s="14"/>
      <c r="N49" s="14"/>
      <c r="O49" s="22"/>
      <c r="P49" s="4"/>
      <c r="Q49" s="4"/>
      <c r="R49" s="12"/>
      <c r="S49" s="12"/>
      <c r="T49" s="12"/>
      <c r="U49" s="12"/>
      <c r="V49" s="45"/>
      <c r="W49" s="107"/>
      <c r="X49" s="92"/>
      <c r="Y49" s="31"/>
      <c r="Z49" s="66"/>
    </row>
    <row r="50" spans="1:26" ht="12.75">
      <c r="A50" s="6"/>
      <c r="B50" s="17" t="s">
        <v>178</v>
      </c>
      <c r="C50" s="18">
        <v>38698</v>
      </c>
      <c r="D50" s="17"/>
      <c r="E50" s="1"/>
      <c r="F50" s="14"/>
      <c r="G50" s="14"/>
      <c r="H50" s="14"/>
      <c r="I50" s="14"/>
      <c r="J50" s="14"/>
      <c r="K50" s="14"/>
      <c r="L50" s="14"/>
      <c r="M50" s="14"/>
      <c r="N50" s="14"/>
      <c r="O50" s="22"/>
      <c r="P50" s="4"/>
      <c r="Q50" s="4"/>
      <c r="R50" s="12"/>
      <c r="S50" s="12"/>
      <c r="T50" s="12"/>
      <c r="U50" s="12"/>
      <c r="V50" s="45"/>
      <c r="W50" s="107"/>
      <c r="X50" s="92"/>
      <c r="Y50" s="31"/>
      <c r="Z50" s="66"/>
    </row>
    <row r="51" spans="1:26" ht="12.75">
      <c r="A51" s="6"/>
      <c r="B51" s="17" t="s">
        <v>131</v>
      </c>
      <c r="C51" s="18">
        <v>37783</v>
      </c>
      <c r="D51" s="17"/>
      <c r="E51" s="1"/>
      <c r="F51" s="14"/>
      <c r="G51" s="14"/>
      <c r="H51" s="14"/>
      <c r="I51" s="14"/>
      <c r="J51" s="14"/>
      <c r="K51" s="14"/>
      <c r="L51" s="14"/>
      <c r="M51" s="14"/>
      <c r="N51" s="14"/>
      <c r="O51" s="22"/>
      <c r="P51" s="4"/>
      <c r="Q51" s="4"/>
      <c r="R51" s="12"/>
      <c r="S51" s="12"/>
      <c r="T51" s="12"/>
      <c r="U51" s="12"/>
      <c r="V51" s="45"/>
      <c r="W51" s="107"/>
      <c r="X51" s="92"/>
      <c r="Y51" s="31"/>
      <c r="Z51" s="66"/>
    </row>
    <row r="52" spans="1:26" ht="12.75">
      <c r="A52" s="6"/>
      <c r="B52" s="17" t="s">
        <v>179</v>
      </c>
      <c r="C52" s="18">
        <v>38342</v>
      </c>
      <c r="D52" s="17"/>
      <c r="E52" s="1"/>
      <c r="F52" s="14"/>
      <c r="G52" s="14"/>
      <c r="H52" s="14"/>
      <c r="I52" s="14"/>
      <c r="J52" s="14"/>
      <c r="K52" s="14"/>
      <c r="L52" s="14"/>
      <c r="M52" s="14"/>
      <c r="N52" s="14"/>
      <c r="O52" s="22"/>
      <c r="P52" s="4"/>
      <c r="Q52" s="4"/>
      <c r="R52" s="12"/>
      <c r="S52" s="12"/>
      <c r="T52" s="12"/>
      <c r="U52" s="12"/>
      <c r="V52" s="45"/>
      <c r="W52" s="107"/>
      <c r="X52" s="92"/>
      <c r="Y52" s="31"/>
      <c r="Z52" s="66"/>
    </row>
    <row r="53" spans="1:26" ht="12.75">
      <c r="A53" s="6"/>
      <c r="B53" s="17" t="s">
        <v>132</v>
      </c>
      <c r="C53" s="18">
        <v>37718</v>
      </c>
      <c r="D53" s="17"/>
      <c r="E53" s="1"/>
      <c r="F53" s="14"/>
      <c r="G53" s="14"/>
      <c r="H53" s="14"/>
      <c r="I53" s="14"/>
      <c r="J53" s="14"/>
      <c r="K53" s="14"/>
      <c r="L53" s="14"/>
      <c r="M53" s="14"/>
      <c r="N53" s="14"/>
      <c r="O53" s="22"/>
      <c r="P53" s="4"/>
      <c r="Q53" s="4"/>
      <c r="R53" s="12"/>
      <c r="S53" s="12"/>
      <c r="T53" s="12"/>
      <c r="U53" s="12"/>
      <c r="V53" s="45"/>
      <c r="W53" s="107"/>
      <c r="X53" s="92"/>
      <c r="Y53" s="31"/>
      <c r="Z53" s="66"/>
    </row>
    <row r="54" spans="1:26" ht="12.75">
      <c r="A54" s="6"/>
      <c r="B54" s="17" t="s">
        <v>26</v>
      </c>
      <c r="C54" s="18">
        <v>38677</v>
      </c>
      <c r="D54" s="17"/>
      <c r="E54" s="1"/>
      <c r="F54" s="14"/>
      <c r="G54" s="14"/>
      <c r="H54" s="14"/>
      <c r="I54" s="14"/>
      <c r="J54" s="14"/>
      <c r="K54" s="14"/>
      <c r="L54" s="14"/>
      <c r="M54" s="14"/>
      <c r="N54" s="14"/>
      <c r="O54" s="22"/>
      <c r="P54" s="4"/>
      <c r="Q54" s="4"/>
      <c r="R54" s="12"/>
      <c r="S54" s="12"/>
      <c r="T54" s="12"/>
      <c r="U54" s="12"/>
      <c r="V54" s="45"/>
      <c r="W54" s="107"/>
      <c r="X54" s="92"/>
      <c r="Y54" s="31"/>
      <c r="Z54" s="66"/>
    </row>
    <row r="55" spans="1:26" ht="12.75">
      <c r="A55" s="6"/>
      <c r="B55" s="6"/>
      <c r="C55" s="16"/>
      <c r="D55" s="6"/>
      <c r="E55" s="1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4"/>
      <c r="Q55" s="4"/>
      <c r="R55" s="12"/>
      <c r="S55" s="12"/>
      <c r="T55" s="12"/>
      <c r="U55" s="12"/>
      <c r="V55" s="45"/>
      <c r="W55" s="107"/>
      <c r="X55" s="92"/>
      <c r="Y55" s="31"/>
      <c r="Z55" s="66"/>
    </row>
    <row r="56" spans="1:26" ht="12.75">
      <c r="A56" s="6">
        <v>2</v>
      </c>
      <c r="B56" s="17" t="s">
        <v>168</v>
      </c>
      <c r="C56" s="18">
        <v>37790</v>
      </c>
      <c r="D56" s="17" t="s">
        <v>15</v>
      </c>
      <c r="E56" s="1"/>
      <c r="F56" s="21">
        <v>25.51</v>
      </c>
      <c r="G56" s="21"/>
      <c r="H56" s="21"/>
      <c r="I56" s="21"/>
      <c r="J56" s="21">
        <v>1.5</v>
      </c>
      <c r="K56" s="14"/>
      <c r="L56" s="14"/>
      <c r="M56" s="14"/>
      <c r="N56" s="14"/>
      <c r="O56" s="22"/>
      <c r="P56" s="4"/>
      <c r="Q56" s="4"/>
      <c r="R56" s="12"/>
      <c r="S56" s="12"/>
      <c r="T56" s="12"/>
      <c r="U56" s="12"/>
      <c r="V56" s="45"/>
      <c r="W56" s="119">
        <f>SUM(F56:V56)</f>
        <v>27.01</v>
      </c>
      <c r="X56" s="92"/>
      <c r="Y56" s="31"/>
      <c r="Z56" s="66"/>
    </row>
    <row r="57" spans="1:26" ht="12.75">
      <c r="A57" s="6"/>
      <c r="B57" s="17" t="s">
        <v>169</v>
      </c>
      <c r="C57" s="18">
        <v>38046</v>
      </c>
      <c r="D57" s="17"/>
      <c r="E57" s="1"/>
      <c r="F57" s="14"/>
      <c r="G57" s="14"/>
      <c r="H57" s="14"/>
      <c r="I57" s="14"/>
      <c r="J57" s="14"/>
      <c r="K57" s="14"/>
      <c r="L57" s="14"/>
      <c r="M57" s="14"/>
      <c r="N57" s="14"/>
      <c r="O57" s="22"/>
      <c r="P57" s="4"/>
      <c r="Q57" s="4"/>
      <c r="R57" s="12"/>
      <c r="S57" s="12"/>
      <c r="T57" s="12"/>
      <c r="U57" s="12"/>
      <c r="V57" s="45"/>
      <c r="W57" s="99"/>
      <c r="X57" s="92"/>
      <c r="Y57" s="31"/>
      <c r="Z57" s="66"/>
    </row>
    <row r="58" spans="1:26" ht="12.75">
      <c r="A58" s="6"/>
      <c r="B58" s="17" t="s">
        <v>170</v>
      </c>
      <c r="C58" s="18">
        <v>38383</v>
      </c>
      <c r="D58" s="17"/>
      <c r="E58" s="1"/>
      <c r="F58" s="14"/>
      <c r="G58" s="14"/>
      <c r="H58" s="14"/>
      <c r="I58" s="14"/>
      <c r="J58" s="14"/>
      <c r="K58" s="14"/>
      <c r="L58" s="14"/>
      <c r="M58" s="14"/>
      <c r="N58" s="14"/>
      <c r="O58" s="22"/>
      <c r="P58" s="4"/>
      <c r="Q58" s="4"/>
      <c r="R58" s="12"/>
      <c r="S58" s="12"/>
      <c r="T58" s="12"/>
      <c r="U58" s="12"/>
      <c r="V58" s="45"/>
      <c r="W58" s="99"/>
      <c r="X58" s="92"/>
      <c r="Y58" s="31"/>
      <c r="Z58" s="66"/>
    </row>
    <row r="59" spans="1:26" ht="12.75">
      <c r="A59" s="6"/>
      <c r="B59" s="17" t="s">
        <v>171</v>
      </c>
      <c r="C59" s="18">
        <v>38280</v>
      </c>
      <c r="D59" s="17"/>
      <c r="E59" s="1"/>
      <c r="F59" s="14"/>
      <c r="G59" s="14"/>
      <c r="H59" s="14"/>
      <c r="I59" s="14"/>
      <c r="J59" s="14"/>
      <c r="K59" s="14"/>
      <c r="L59" s="14"/>
      <c r="M59" s="14"/>
      <c r="N59" s="14"/>
      <c r="O59" s="22"/>
      <c r="P59" s="4"/>
      <c r="Q59" s="4"/>
      <c r="R59" s="12"/>
      <c r="S59" s="12"/>
      <c r="T59" s="12"/>
      <c r="U59" s="12"/>
      <c r="V59" s="45"/>
      <c r="W59" s="99"/>
      <c r="X59" s="92"/>
      <c r="Y59" s="31"/>
      <c r="Z59" s="66"/>
    </row>
    <row r="60" spans="1:26" ht="12.75">
      <c r="A60" s="6"/>
      <c r="B60" s="17" t="s">
        <v>14</v>
      </c>
      <c r="C60" s="18">
        <v>38530</v>
      </c>
      <c r="D60" s="17"/>
      <c r="E60" s="1"/>
      <c r="F60" s="14"/>
      <c r="G60" s="14"/>
      <c r="H60" s="14"/>
      <c r="I60" s="14"/>
      <c r="J60" s="14"/>
      <c r="K60" s="14"/>
      <c r="L60" s="14"/>
      <c r="M60" s="14"/>
      <c r="N60" s="14"/>
      <c r="O60" s="22"/>
      <c r="P60" s="4"/>
      <c r="Q60" s="4"/>
      <c r="R60" s="12"/>
      <c r="S60" s="12"/>
      <c r="T60" s="12"/>
      <c r="U60" s="12"/>
      <c r="V60" s="45"/>
      <c r="W60" s="99"/>
      <c r="X60" s="92"/>
      <c r="Y60" s="31"/>
      <c r="Z60" s="66"/>
    </row>
    <row r="61" spans="1:26" ht="12.75">
      <c r="A61" s="6"/>
      <c r="B61" s="17" t="s">
        <v>172</v>
      </c>
      <c r="C61" s="18">
        <v>38922</v>
      </c>
      <c r="D61" s="17"/>
      <c r="E61" s="1"/>
      <c r="F61" s="14"/>
      <c r="G61" s="14"/>
      <c r="H61" s="14"/>
      <c r="I61" s="14"/>
      <c r="J61" s="14"/>
      <c r="K61" s="14"/>
      <c r="L61" s="14"/>
      <c r="M61" s="14"/>
      <c r="N61" s="14"/>
      <c r="O61" s="22"/>
      <c r="P61" s="4"/>
      <c r="Q61" s="4"/>
      <c r="R61" s="12"/>
      <c r="S61" s="12"/>
      <c r="T61" s="12"/>
      <c r="U61" s="12"/>
      <c r="V61" s="45"/>
      <c r="W61" s="99"/>
      <c r="X61" s="92"/>
      <c r="Y61" s="31"/>
      <c r="Z61" s="66"/>
    </row>
    <row r="62" spans="1:26" ht="12.75">
      <c r="A62" s="6"/>
      <c r="B62" s="17" t="s">
        <v>13</v>
      </c>
      <c r="C62" s="18">
        <v>38556</v>
      </c>
      <c r="D62" s="17"/>
      <c r="E62" s="1"/>
      <c r="F62" s="14"/>
      <c r="G62" s="14"/>
      <c r="H62" s="14"/>
      <c r="I62" s="14"/>
      <c r="J62" s="14"/>
      <c r="K62" s="14"/>
      <c r="L62" s="14"/>
      <c r="M62" s="14"/>
      <c r="N62" s="14"/>
      <c r="O62" s="22"/>
      <c r="P62" s="4"/>
      <c r="Q62" s="4"/>
      <c r="R62" s="12"/>
      <c r="S62" s="12"/>
      <c r="T62" s="12"/>
      <c r="U62" s="12"/>
      <c r="V62" s="45"/>
      <c r="W62" s="99"/>
      <c r="X62" s="92"/>
      <c r="Y62" s="31"/>
      <c r="Z62" s="66"/>
    </row>
    <row r="63" spans="1:26" ht="13.5" thickBot="1">
      <c r="A63" s="6"/>
      <c r="B63" s="17" t="s">
        <v>173</v>
      </c>
      <c r="C63" s="18">
        <v>38923</v>
      </c>
      <c r="D63" s="17"/>
      <c r="E63" s="1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4"/>
      <c r="Q63" s="4"/>
      <c r="R63" s="12"/>
      <c r="S63" s="46"/>
      <c r="T63" s="46"/>
      <c r="U63" s="46"/>
      <c r="V63" s="62"/>
      <c r="W63" s="105"/>
      <c r="X63" s="98"/>
      <c r="Y63" s="71"/>
      <c r="Z63" s="72"/>
    </row>
    <row r="65" spans="3:4" ht="12.75">
      <c r="C65" s="7" t="s">
        <v>297</v>
      </c>
      <c r="D65" s="8"/>
    </row>
    <row r="67" spans="2:6" ht="12.75">
      <c r="B67" s="7" t="s">
        <v>309</v>
      </c>
      <c r="D67" s="7" t="s">
        <v>95</v>
      </c>
      <c r="F67" s="7" t="s">
        <v>302</v>
      </c>
    </row>
    <row r="68" spans="2:6" ht="12.75">
      <c r="B68" s="7" t="s">
        <v>310</v>
      </c>
      <c r="D68" s="7" t="s">
        <v>311</v>
      </c>
      <c r="F68" s="7" t="s">
        <v>302</v>
      </c>
    </row>
    <row r="69" spans="2:6" ht="12.75">
      <c r="B69" s="7" t="s">
        <v>312</v>
      </c>
      <c r="D69" s="7" t="s">
        <v>313</v>
      </c>
      <c r="F69" s="7" t="s">
        <v>304</v>
      </c>
    </row>
    <row r="70" spans="2:6" ht="12.75">
      <c r="B70" s="7" t="s">
        <v>314</v>
      </c>
      <c r="D70" s="7" t="s">
        <v>134</v>
      </c>
      <c r="F70" s="7" t="s">
        <v>304</v>
      </c>
    </row>
  </sheetData>
  <sheetProtection/>
  <autoFilter ref="A1:P24"/>
  <printOptions gridLines="1" headings="1"/>
  <pageMargins left="0.2" right="0.19" top="1" bottom="1" header="0.5" footer="0.5"/>
  <pageSetup horizontalDpi="300" verticalDpi="300" orientation="landscape" paperSize="9" r:id="rId1"/>
  <headerFooter alignWithMargins="0">
    <oddHeader>&amp;C&amp;"Arial,Grassetto"&amp;14GIOVANI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B249"/>
  <sheetViews>
    <sheetView zoomScalePageLayoutView="0" workbookViewId="0" topLeftCell="A1">
      <pane ySplit="1" topLeftCell="A230" activePane="bottomLeft" state="frozen"/>
      <selection pane="topLeft" activeCell="A1" sqref="A1"/>
      <selection pane="bottomLeft" activeCell="B240" sqref="B240:D240"/>
    </sheetView>
  </sheetViews>
  <sheetFormatPr defaultColWidth="8.8515625" defaultRowHeight="12.75"/>
  <cols>
    <col min="1" max="1" width="4.8515625" style="7" customWidth="1"/>
    <col min="2" max="2" width="25.7109375" style="7" customWidth="1"/>
    <col min="3" max="3" width="10.7109375" style="8" customWidth="1"/>
    <col min="4" max="4" width="25.7109375" style="7" customWidth="1"/>
    <col min="5" max="5" width="0.13671875" style="2" customWidth="1"/>
    <col min="6" max="6" width="8.140625" style="7" customWidth="1"/>
    <col min="7" max="9" width="9.140625" style="7" hidden="1" customWidth="1"/>
    <col min="10" max="10" width="7.8515625" style="7" customWidth="1"/>
    <col min="11" max="11" width="9.140625" style="7" customWidth="1"/>
    <col min="12" max="14" width="9.140625" style="7" hidden="1" customWidth="1"/>
    <col min="15" max="15" width="8.421875" style="7" customWidth="1"/>
    <col min="16" max="16" width="8.8515625" style="13" customWidth="1"/>
    <col min="17" max="17" width="6.421875" style="0" customWidth="1"/>
    <col min="18" max="18" width="8.8515625" style="0" customWidth="1"/>
    <col min="19" max="19" width="5.8515625" style="0" customWidth="1"/>
    <col min="20" max="20" width="8.8515625" style="0" customWidth="1"/>
    <col min="21" max="21" width="6.140625" style="0" customWidth="1"/>
    <col min="22" max="22" width="8.8515625" style="0" customWidth="1"/>
    <col min="23" max="23" width="6.28125" style="0" customWidth="1"/>
  </cols>
  <sheetData>
    <row r="1" spans="1:27" ht="12.75">
      <c r="A1" s="4" t="s">
        <v>2</v>
      </c>
      <c r="B1" s="4" t="s">
        <v>0</v>
      </c>
      <c r="C1" s="5" t="s">
        <v>3</v>
      </c>
      <c r="D1" s="4" t="s">
        <v>1</v>
      </c>
      <c r="E1" s="3" t="s">
        <v>7</v>
      </c>
      <c r="F1" s="34" t="s">
        <v>49</v>
      </c>
      <c r="G1" s="34"/>
      <c r="H1" s="34"/>
      <c r="I1" s="34"/>
      <c r="J1" s="34" t="s">
        <v>50</v>
      </c>
      <c r="K1" s="34" t="s">
        <v>51</v>
      </c>
      <c r="L1" s="34" t="s">
        <v>4</v>
      </c>
      <c r="M1" s="34" t="s">
        <v>5</v>
      </c>
      <c r="N1" s="34" t="s">
        <v>6</v>
      </c>
      <c r="O1" s="34" t="s">
        <v>50</v>
      </c>
      <c r="P1" s="34" t="s">
        <v>72</v>
      </c>
      <c r="Q1" s="42" t="s">
        <v>50</v>
      </c>
      <c r="R1" s="35" t="s">
        <v>73</v>
      </c>
      <c r="S1" s="35" t="s">
        <v>50</v>
      </c>
      <c r="T1" s="35" t="s">
        <v>77</v>
      </c>
      <c r="U1" s="35" t="s">
        <v>50</v>
      </c>
      <c r="V1" s="35" t="s">
        <v>79</v>
      </c>
      <c r="W1" s="35" t="s">
        <v>50</v>
      </c>
      <c r="X1" s="76" t="s">
        <v>89</v>
      </c>
      <c r="Y1" s="77" t="s">
        <v>87</v>
      </c>
      <c r="Z1" s="77" t="s">
        <v>50</v>
      </c>
      <c r="AA1" s="78" t="s">
        <v>90</v>
      </c>
    </row>
    <row r="2" spans="1:27" ht="12.75">
      <c r="A2" s="10"/>
      <c r="B2" s="10" t="s">
        <v>68</v>
      </c>
      <c r="C2" s="11"/>
      <c r="D2" s="10"/>
      <c r="E2" s="9">
        <v>0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32"/>
      <c r="Q2" s="43"/>
      <c r="R2" s="33"/>
      <c r="S2" s="33"/>
      <c r="T2" s="33"/>
      <c r="U2" s="33"/>
      <c r="V2" s="33"/>
      <c r="W2" s="33"/>
      <c r="X2" s="79"/>
      <c r="Y2" s="53"/>
      <c r="Z2" s="53"/>
      <c r="AA2" s="80"/>
    </row>
    <row r="3" spans="1:28" ht="12.75">
      <c r="A3" s="6">
        <v>1</v>
      </c>
      <c r="B3" s="17" t="s">
        <v>12</v>
      </c>
      <c r="C3" s="18">
        <v>39175</v>
      </c>
      <c r="D3" s="17" t="s">
        <v>15</v>
      </c>
      <c r="E3" s="1"/>
      <c r="F3" s="14">
        <v>24.71</v>
      </c>
      <c r="G3" s="14"/>
      <c r="H3" s="14"/>
      <c r="I3" s="14"/>
      <c r="J3" s="14">
        <v>1</v>
      </c>
      <c r="K3" s="14"/>
      <c r="L3" s="14"/>
      <c r="M3" s="14"/>
      <c r="N3" s="14"/>
      <c r="O3" s="14"/>
      <c r="P3" s="81">
        <v>25.16</v>
      </c>
      <c r="Q3" s="82">
        <v>1.5</v>
      </c>
      <c r="R3" s="46"/>
      <c r="S3" s="46"/>
      <c r="T3" s="46"/>
      <c r="U3" s="46"/>
      <c r="V3" s="46"/>
      <c r="W3" s="46"/>
      <c r="X3" s="112">
        <f>SUM(P3:W3)</f>
        <v>26.66</v>
      </c>
      <c r="Y3" s="31">
        <v>40.425</v>
      </c>
      <c r="Z3" s="31">
        <v>1.3</v>
      </c>
      <c r="AA3" s="66">
        <f>SUM(X3:Z3)</f>
        <v>68.38499999999999</v>
      </c>
      <c r="AB3" t="s">
        <v>296</v>
      </c>
    </row>
    <row r="4" spans="1:27" ht="12.75">
      <c r="A4" s="6"/>
      <c r="B4" s="17" t="s">
        <v>8</v>
      </c>
      <c r="C4" s="18">
        <v>39157</v>
      </c>
      <c r="D4" s="17"/>
      <c r="E4" s="1"/>
      <c r="F4" s="14"/>
      <c r="G4" s="14"/>
      <c r="H4" s="14"/>
      <c r="I4" s="14"/>
      <c r="J4" s="14"/>
      <c r="K4" s="14"/>
      <c r="L4" s="14"/>
      <c r="M4" s="14"/>
      <c r="N4" s="14"/>
      <c r="O4" s="14"/>
      <c r="P4" s="6"/>
      <c r="Q4" s="62"/>
      <c r="R4" s="46"/>
      <c r="S4" s="46"/>
      <c r="T4" s="46"/>
      <c r="U4" s="46"/>
      <c r="V4" s="46"/>
      <c r="W4" s="46"/>
      <c r="X4" s="85"/>
      <c r="Y4" s="31"/>
      <c r="Z4" s="31"/>
      <c r="AA4" s="66"/>
    </row>
    <row r="5" spans="1:27" ht="12.75">
      <c r="A5" s="6"/>
      <c r="B5" s="17" t="s">
        <v>9</v>
      </c>
      <c r="C5" s="18">
        <v>39358</v>
      </c>
      <c r="D5" s="17"/>
      <c r="E5" s="1"/>
      <c r="F5" s="14"/>
      <c r="G5" s="14"/>
      <c r="H5" s="14"/>
      <c r="I5" s="14"/>
      <c r="J5" s="14"/>
      <c r="K5" s="14"/>
      <c r="L5" s="14"/>
      <c r="M5" s="14"/>
      <c r="N5" s="14"/>
      <c r="O5" s="14"/>
      <c r="P5" s="6"/>
      <c r="Q5" s="62"/>
      <c r="R5" s="46"/>
      <c r="S5" s="46"/>
      <c r="T5" s="46"/>
      <c r="U5" s="46"/>
      <c r="V5" s="46"/>
      <c r="W5" s="46"/>
      <c r="X5" s="85"/>
      <c r="Y5" s="31"/>
      <c r="Z5" s="31"/>
      <c r="AA5" s="66"/>
    </row>
    <row r="6" spans="1:27" ht="12.75">
      <c r="A6" s="6"/>
      <c r="B6" s="17" t="s">
        <v>10</v>
      </c>
      <c r="C6" s="18">
        <v>39330</v>
      </c>
      <c r="D6" s="17"/>
      <c r="E6" s="1"/>
      <c r="F6" s="14"/>
      <c r="G6" s="14"/>
      <c r="H6" s="14"/>
      <c r="I6" s="14"/>
      <c r="J6" s="14"/>
      <c r="K6" s="14"/>
      <c r="L6" s="14"/>
      <c r="M6" s="14"/>
      <c r="N6" s="14"/>
      <c r="O6" s="14"/>
      <c r="P6" s="6"/>
      <c r="Q6" s="62"/>
      <c r="R6" s="46"/>
      <c r="S6" s="46"/>
      <c r="T6" s="46"/>
      <c r="U6" s="46"/>
      <c r="V6" s="46"/>
      <c r="W6" s="46"/>
      <c r="X6" s="85"/>
      <c r="Y6" s="31"/>
      <c r="Z6" s="31"/>
      <c r="AA6" s="66"/>
    </row>
    <row r="7" spans="1:27" ht="12.75">
      <c r="A7" s="6"/>
      <c r="B7" s="17" t="s">
        <v>11</v>
      </c>
      <c r="C7" s="18">
        <v>39090</v>
      </c>
      <c r="D7" s="17"/>
      <c r="E7" s="1"/>
      <c r="F7" s="14"/>
      <c r="G7" s="14"/>
      <c r="H7" s="14"/>
      <c r="I7" s="14"/>
      <c r="J7" s="14"/>
      <c r="K7" s="14"/>
      <c r="L7" s="14"/>
      <c r="M7" s="14"/>
      <c r="N7" s="14"/>
      <c r="O7" s="14"/>
      <c r="P7" s="6"/>
      <c r="Q7" s="62"/>
      <c r="R7" s="46"/>
      <c r="S7" s="46"/>
      <c r="T7" s="46"/>
      <c r="U7" s="46"/>
      <c r="V7" s="46"/>
      <c r="W7" s="46"/>
      <c r="X7" s="86"/>
      <c r="Y7" s="31"/>
      <c r="Z7" s="31"/>
      <c r="AA7" s="66"/>
    </row>
    <row r="8" spans="1:27" ht="12.75">
      <c r="A8" s="6"/>
      <c r="B8" s="6"/>
      <c r="C8" s="16"/>
      <c r="D8" s="6"/>
      <c r="E8" s="1"/>
      <c r="F8" s="14"/>
      <c r="G8" s="14"/>
      <c r="H8" s="14"/>
      <c r="I8" s="14"/>
      <c r="J8" s="14"/>
      <c r="K8" s="14"/>
      <c r="L8" s="14"/>
      <c r="M8" s="14"/>
      <c r="N8" s="14"/>
      <c r="O8" s="14"/>
      <c r="P8" s="6"/>
      <c r="Q8" s="62"/>
      <c r="R8" s="46"/>
      <c r="S8" s="46"/>
      <c r="T8" s="46"/>
      <c r="U8" s="46"/>
      <c r="V8" s="46"/>
      <c r="W8" s="46"/>
      <c r="X8" s="86"/>
      <c r="Y8" s="31"/>
      <c r="Z8" s="31"/>
      <c r="AA8" s="66"/>
    </row>
    <row r="9" spans="1:27" ht="12.75">
      <c r="A9" s="6">
        <v>2</v>
      </c>
      <c r="B9" s="17" t="s">
        <v>98</v>
      </c>
      <c r="C9" s="18">
        <v>38822</v>
      </c>
      <c r="D9" s="17" t="s">
        <v>43</v>
      </c>
      <c r="E9" s="1"/>
      <c r="F9" s="21">
        <v>25.61</v>
      </c>
      <c r="G9" s="21"/>
      <c r="H9" s="21"/>
      <c r="I9" s="21"/>
      <c r="J9" s="21">
        <v>1.1</v>
      </c>
      <c r="K9" s="14"/>
      <c r="L9" s="14"/>
      <c r="M9" s="14"/>
      <c r="N9" s="14"/>
      <c r="O9" s="14"/>
      <c r="P9" s="6"/>
      <c r="Q9" s="62"/>
      <c r="R9" s="46"/>
      <c r="S9" s="46"/>
      <c r="T9" s="46"/>
      <c r="U9" s="46"/>
      <c r="V9" s="46"/>
      <c r="W9" s="46"/>
      <c r="X9" s="87">
        <f>SUM(F9:W9)</f>
        <v>26.71</v>
      </c>
      <c r="Y9" s="31"/>
      <c r="Z9" s="31"/>
      <c r="AA9" s="66"/>
    </row>
    <row r="10" spans="1:27" ht="12.75">
      <c r="A10" s="6"/>
      <c r="B10" s="17" t="s">
        <v>99</v>
      </c>
      <c r="C10" s="18">
        <v>38832</v>
      </c>
      <c r="D10" s="17"/>
      <c r="E10" s="1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6"/>
      <c r="Q10" s="62"/>
      <c r="R10" s="46"/>
      <c r="S10" s="46"/>
      <c r="T10" s="46"/>
      <c r="U10" s="46"/>
      <c r="V10" s="46"/>
      <c r="W10" s="46"/>
      <c r="X10" s="86"/>
      <c r="Y10" s="31"/>
      <c r="Z10" s="31"/>
      <c r="AA10" s="66"/>
    </row>
    <row r="11" spans="1:27" ht="12.75">
      <c r="A11" s="6"/>
      <c r="B11" s="17" t="s">
        <v>100</v>
      </c>
      <c r="C11" s="18">
        <v>38868</v>
      </c>
      <c r="D11" s="17"/>
      <c r="E11" s="1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6"/>
      <c r="Q11" s="62"/>
      <c r="R11" s="46"/>
      <c r="S11" s="46"/>
      <c r="T11" s="46"/>
      <c r="U11" s="46"/>
      <c r="V11" s="46"/>
      <c r="W11" s="46"/>
      <c r="X11" s="86"/>
      <c r="Y11" s="31"/>
      <c r="Z11" s="31"/>
      <c r="AA11" s="66"/>
    </row>
    <row r="12" spans="1:27" ht="12.75">
      <c r="A12" s="6"/>
      <c r="B12" s="17" t="s">
        <v>101</v>
      </c>
      <c r="C12" s="18">
        <v>38795</v>
      </c>
      <c r="D12" s="17"/>
      <c r="E12" s="1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6"/>
      <c r="Q12" s="62"/>
      <c r="R12" s="46"/>
      <c r="S12" s="46"/>
      <c r="T12" s="46"/>
      <c r="U12" s="46"/>
      <c r="V12" s="46"/>
      <c r="W12" s="46"/>
      <c r="X12" s="86"/>
      <c r="Y12" s="31"/>
      <c r="Z12" s="31"/>
      <c r="AA12" s="66"/>
    </row>
    <row r="13" spans="1:27" ht="12.75">
      <c r="A13" s="6"/>
      <c r="B13" s="17" t="s">
        <v>102</v>
      </c>
      <c r="C13" s="18">
        <v>39267</v>
      </c>
      <c r="D13" s="17"/>
      <c r="E13" s="1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6"/>
      <c r="Q13" s="62"/>
      <c r="R13" s="46"/>
      <c r="S13" s="46"/>
      <c r="T13" s="46"/>
      <c r="U13" s="46"/>
      <c r="V13" s="46"/>
      <c r="W13" s="46"/>
      <c r="X13" s="86"/>
      <c r="Y13" s="31"/>
      <c r="Z13" s="31"/>
      <c r="AA13" s="66"/>
    </row>
    <row r="14" spans="1:27" ht="12.75">
      <c r="A14" s="6"/>
      <c r="B14" s="17" t="s">
        <v>103</v>
      </c>
      <c r="C14" s="18">
        <v>39723</v>
      </c>
      <c r="D14" s="17"/>
      <c r="E14" s="1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6"/>
      <c r="Q14" s="62"/>
      <c r="R14" s="23"/>
      <c r="S14" s="46"/>
      <c r="T14" s="46"/>
      <c r="U14" s="46"/>
      <c r="V14" s="46"/>
      <c r="W14" s="46"/>
      <c r="X14" s="86"/>
      <c r="Y14" s="31"/>
      <c r="Z14" s="31"/>
      <c r="AA14" s="66"/>
    </row>
    <row r="15" spans="1:27" ht="12.75">
      <c r="A15" s="6"/>
      <c r="B15" s="17" t="s">
        <v>104</v>
      </c>
      <c r="C15" s="18">
        <v>39538</v>
      </c>
      <c r="D15" s="17"/>
      <c r="E15" s="1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6"/>
      <c r="Q15" s="62"/>
      <c r="R15" s="23"/>
      <c r="S15" s="46"/>
      <c r="T15" s="46"/>
      <c r="U15" s="46"/>
      <c r="V15" s="46"/>
      <c r="W15" s="46"/>
      <c r="X15" s="86"/>
      <c r="Y15" s="31"/>
      <c r="Z15" s="31"/>
      <c r="AA15" s="66"/>
    </row>
    <row r="16" spans="1:27" ht="12.75">
      <c r="A16" s="6"/>
      <c r="B16" s="6"/>
      <c r="C16" s="16"/>
      <c r="D16" s="6"/>
      <c r="E16" s="1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6"/>
      <c r="Q16" s="62"/>
      <c r="R16" s="46"/>
      <c r="S16" s="46"/>
      <c r="T16" s="46"/>
      <c r="U16" s="46"/>
      <c r="V16" s="46"/>
      <c r="W16" s="46"/>
      <c r="X16" s="86"/>
      <c r="Y16" s="31"/>
      <c r="Z16" s="31"/>
      <c r="AA16" s="66"/>
    </row>
    <row r="17" spans="1:28" ht="12.75">
      <c r="A17" s="6">
        <v>3</v>
      </c>
      <c r="B17" s="17" t="s">
        <v>91</v>
      </c>
      <c r="C17" s="18">
        <v>40168</v>
      </c>
      <c r="D17" s="17" t="s">
        <v>95</v>
      </c>
      <c r="E17" s="1"/>
      <c r="F17" s="14">
        <v>26.56</v>
      </c>
      <c r="G17" s="14"/>
      <c r="H17" s="14"/>
      <c r="I17" s="14"/>
      <c r="J17" s="14">
        <v>1.5</v>
      </c>
      <c r="K17" s="14"/>
      <c r="L17" s="14"/>
      <c r="M17" s="14"/>
      <c r="N17" s="14"/>
      <c r="O17" s="14"/>
      <c r="P17" s="81">
        <v>26.63</v>
      </c>
      <c r="Q17" s="82">
        <v>2</v>
      </c>
      <c r="R17" s="46"/>
      <c r="S17" s="46"/>
      <c r="T17" s="46"/>
      <c r="U17" s="46"/>
      <c r="V17" s="46"/>
      <c r="W17" s="46"/>
      <c r="X17" s="112">
        <f>SUM(P17:W17)</f>
        <v>28.63</v>
      </c>
      <c r="Y17" s="31">
        <v>43.2</v>
      </c>
      <c r="Z17" s="31">
        <v>2</v>
      </c>
      <c r="AA17" s="66">
        <f>SUM(X17:Z17)</f>
        <v>73.83</v>
      </c>
      <c r="AB17" t="s">
        <v>294</v>
      </c>
    </row>
    <row r="18" spans="1:27" ht="12.75">
      <c r="A18" s="6"/>
      <c r="B18" s="17" t="s">
        <v>92</v>
      </c>
      <c r="C18" s="18">
        <v>39363</v>
      </c>
      <c r="D18" s="17"/>
      <c r="E18" s="1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6"/>
      <c r="Q18" s="62"/>
      <c r="R18" s="46"/>
      <c r="S18" s="46"/>
      <c r="T18" s="46"/>
      <c r="U18" s="46"/>
      <c r="V18" s="46"/>
      <c r="W18" s="46"/>
      <c r="X18" s="86"/>
      <c r="Y18" s="31"/>
      <c r="Z18" s="31"/>
      <c r="AA18" s="66"/>
    </row>
    <row r="19" spans="1:27" ht="12.75">
      <c r="A19" s="6"/>
      <c r="B19" s="17" t="s">
        <v>93</v>
      </c>
      <c r="C19" s="18">
        <v>39405</v>
      </c>
      <c r="D19" s="17"/>
      <c r="E19" s="1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6"/>
      <c r="Q19" s="62"/>
      <c r="R19" s="46"/>
      <c r="S19" s="46"/>
      <c r="T19" s="46"/>
      <c r="U19" s="46"/>
      <c r="V19" s="46"/>
      <c r="W19" s="46"/>
      <c r="X19" s="86"/>
      <c r="Y19" s="31"/>
      <c r="Z19" s="31"/>
      <c r="AA19" s="66"/>
    </row>
    <row r="20" spans="1:27" ht="12.75">
      <c r="A20" s="6"/>
      <c r="B20" s="17" t="s">
        <v>94</v>
      </c>
      <c r="C20" s="18">
        <v>40201</v>
      </c>
      <c r="D20" s="17"/>
      <c r="E20" s="1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6"/>
      <c r="Q20" s="62"/>
      <c r="R20" s="46"/>
      <c r="S20" s="46"/>
      <c r="T20" s="46"/>
      <c r="U20" s="46"/>
      <c r="V20" s="46"/>
      <c r="W20" s="46"/>
      <c r="X20" s="86"/>
      <c r="Y20" s="31"/>
      <c r="Z20" s="31"/>
      <c r="AA20" s="66"/>
    </row>
    <row r="21" spans="1:27" ht="12.75">
      <c r="A21" s="6"/>
      <c r="B21" s="17" t="s">
        <v>17</v>
      </c>
      <c r="C21" s="18">
        <v>39638</v>
      </c>
      <c r="D21" s="17"/>
      <c r="E21" s="1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6"/>
      <c r="Q21" s="62"/>
      <c r="R21" s="46"/>
      <c r="S21" s="46"/>
      <c r="T21" s="46"/>
      <c r="U21" s="46"/>
      <c r="V21" s="46"/>
      <c r="W21" s="46"/>
      <c r="X21" s="86"/>
      <c r="Y21" s="31"/>
      <c r="Z21" s="31"/>
      <c r="AA21" s="66"/>
    </row>
    <row r="22" spans="1:27" ht="12.75">
      <c r="A22" s="6"/>
      <c r="B22" s="6"/>
      <c r="C22" s="16"/>
      <c r="D22" s="6"/>
      <c r="E22" s="1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6"/>
      <c r="Q22" s="62"/>
      <c r="R22" s="46"/>
      <c r="S22" s="46"/>
      <c r="T22" s="46"/>
      <c r="U22" s="46"/>
      <c r="V22" s="46"/>
      <c r="W22" s="46"/>
      <c r="X22" s="86"/>
      <c r="Y22" s="31"/>
      <c r="Z22" s="31"/>
      <c r="AA22" s="66"/>
    </row>
    <row r="23" spans="1:28" ht="12.75">
      <c r="A23" s="6">
        <v>4</v>
      </c>
      <c r="B23" s="17" t="s">
        <v>38</v>
      </c>
      <c r="C23" s="18">
        <v>39728</v>
      </c>
      <c r="D23" s="17" t="s">
        <v>43</v>
      </c>
      <c r="E23" s="1"/>
      <c r="F23" s="21">
        <v>27.21</v>
      </c>
      <c r="G23" s="21"/>
      <c r="H23" s="21"/>
      <c r="I23" s="21"/>
      <c r="J23" s="21">
        <v>2</v>
      </c>
      <c r="K23" s="14"/>
      <c r="L23" s="14"/>
      <c r="M23" s="14"/>
      <c r="N23" s="14"/>
      <c r="O23" s="14"/>
      <c r="P23" s="6"/>
      <c r="Q23" s="62"/>
      <c r="R23" s="46"/>
      <c r="S23" s="46"/>
      <c r="T23" s="46"/>
      <c r="U23" s="46"/>
      <c r="V23" s="46"/>
      <c r="W23" s="46"/>
      <c r="X23" s="113">
        <f>SUM(F23:W23)</f>
        <v>29.21</v>
      </c>
      <c r="Y23" s="31">
        <v>42.825</v>
      </c>
      <c r="Z23" s="31">
        <v>1.5</v>
      </c>
      <c r="AA23" s="120">
        <f>SUM(X23:Z23)</f>
        <v>73.535</v>
      </c>
      <c r="AB23" t="s">
        <v>295</v>
      </c>
    </row>
    <row r="24" spans="1:27" ht="12.75">
      <c r="A24" s="6"/>
      <c r="B24" s="17" t="s">
        <v>39</v>
      </c>
      <c r="C24" s="18">
        <v>39009</v>
      </c>
      <c r="D24" s="17"/>
      <c r="E24" s="1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6"/>
      <c r="Q24" s="62"/>
      <c r="R24" s="46"/>
      <c r="S24" s="46"/>
      <c r="T24" s="46"/>
      <c r="U24" s="46"/>
      <c r="V24" s="46"/>
      <c r="W24" s="46"/>
      <c r="X24" s="86"/>
      <c r="Y24" s="31"/>
      <c r="Z24" s="31"/>
      <c r="AA24" s="66"/>
    </row>
    <row r="25" spans="1:27" ht="12.75">
      <c r="A25" s="6"/>
      <c r="B25" s="17" t="s">
        <v>40</v>
      </c>
      <c r="C25" s="18">
        <v>39155</v>
      </c>
      <c r="D25" s="17"/>
      <c r="E25" s="1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6"/>
      <c r="Q25" s="62"/>
      <c r="R25" s="46"/>
      <c r="S25" s="46"/>
      <c r="T25" s="46"/>
      <c r="U25" s="46"/>
      <c r="V25" s="46"/>
      <c r="W25" s="46"/>
      <c r="X25" s="86"/>
      <c r="Y25" s="31"/>
      <c r="Z25" s="31"/>
      <c r="AA25" s="66"/>
    </row>
    <row r="26" spans="1:27" ht="12.75">
      <c r="A26" s="6"/>
      <c r="B26" s="17" t="s">
        <v>41</v>
      </c>
      <c r="C26" s="18">
        <v>39242</v>
      </c>
      <c r="D26" s="17"/>
      <c r="E26" s="1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6"/>
      <c r="Q26" s="62"/>
      <c r="R26" s="46"/>
      <c r="S26" s="46"/>
      <c r="T26" s="46"/>
      <c r="U26" s="46"/>
      <c r="V26" s="46"/>
      <c r="W26" s="46"/>
      <c r="X26" s="86"/>
      <c r="Y26" s="31"/>
      <c r="Z26" s="31"/>
      <c r="AA26" s="66"/>
    </row>
    <row r="27" spans="1:27" ht="12.75">
      <c r="A27" s="6"/>
      <c r="B27" s="17" t="s">
        <v>97</v>
      </c>
      <c r="C27" s="18">
        <v>38945</v>
      </c>
      <c r="D27" s="17"/>
      <c r="E27" s="1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6"/>
      <c r="Q27" s="62"/>
      <c r="R27" s="46"/>
      <c r="S27" s="46"/>
      <c r="T27" s="46"/>
      <c r="U27" s="46"/>
      <c r="V27" s="46"/>
      <c r="W27" s="46"/>
      <c r="X27" s="86"/>
      <c r="Y27" s="31"/>
      <c r="Z27" s="31"/>
      <c r="AA27" s="66"/>
    </row>
    <row r="28" spans="1:27" ht="12.75">
      <c r="A28" s="6"/>
      <c r="B28" s="17" t="s">
        <v>96</v>
      </c>
      <c r="C28" s="18">
        <v>39202</v>
      </c>
      <c r="D28" s="17"/>
      <c r="E28" s="1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6"/>
      <c r="Q28" s="62"/>
      <c r="R28" s="46"/>
      <c r="S28" s="46"/>
      <c r="T28" s="46"/>
      <c r="U28" s="46"/>
      <c r="V28" s="46"/>
      <c r="W28" s="46"/>
      <c r="X28" s="86"/>
      <c r="Y28" s="31"/>
      <c r="Z28" s="31"/>
      <c r="AA28" s="66"/>
    </row>
    <row r="29" spans="1:27" ht="12.75">
      <c r="A29" s="6"/>
      <c r="B29" s="17" t="s">
        <v>42</v>
      </c>
      <c r="C29" s="18">
        <v>39134</v>
      </c>
      <c r="D29" s="17"/>
      <c r="E29" s="1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6"/>
      <c r="Q29" s="62"/>
      <c r="R29" s="46"/>
      <c r="S29" s="46"/>
      <c r="T29" s="46"/>
      <c r="U29" s="46"/>
      <c r="V29" s="46"/>
      <c r="W29" s="46"/>
      <c r="X29" s="87"/>
      <c r="Y29" s="31"/>
      <c r="Z29" s="31"/>
      <c r="AA29" s="66"/>
    </row>
    <row r="30" spans="1:27" ht="12.75">
      <c r="A30" s="6"/>
      <c r="B30" s="6"/>
      <c r="C30" s="16"/>
      <c r="D30" s="6"/>
      <c r="E30" s="1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6"/>
      <c r="Q30" s="62"/>
      <c r="R30" s="46"/>
      <c r="S30" s="46"/>
      <c r="T30" s="46"/>
      <c r="U30" s="46"/>
      <c r="V30" s="46"/>
      <c r="W30" s="46"/>
      <c r="X30" s="86"/>
      <c r="Y30" s="31"/>
      <c r="Z30" s="31"/>
      <c r="AA30" s="66"/>
    </row>
    <row r="31" spans="1:27" ht="12.75">
      <c r="A31" s="6">
        <v>5</v>
      </c>
      <c r="B31" s="49" t="s">
        <v>226</v>
      </c>
      <c r="C31" s="50">
        <v>40195</v>
      </c>
      <c r="D31" s="49" t="s">
        <v>232</v>
      </c>
      <c r="E31" s="1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6"/>
      <c r="Q31" s="62"/>
      <c r="R31" s="106">
        <v>26.66</v>
      </c>
      <c r="S31" s="106">
        <v>2</v>
      </c>
      <c r="T31" s="46"/>
      <c r="U31" s="46"/>
      <c r="V31" s="46">
        <v>26.26</v>
      </c>
      <c r="W31" s="46">
        <v>1.3</v>
      </c>
      <c r="X31" s="86">
        <v>28.66</v>
      </c>
      <c r="Y31" s="31"/>
      <c r="Z31" s="31"/>
      <c r="AA31" s="66"/>
    </row>
    <row r="32" spans="1:27" ht="12.75">
      <c r="A32" s="6"/>
      <c r="B32" s="49" t="s">
        <v>227</v>
      </c>
      <c r="C32" s="50">
        <v>39905</v>
      </c>
      <c r="D32" s="49"/>
      <c r="E32" s="1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6"/>
      <c r="Q32" s="62"/>
      <c r="R32" s="46"/>
      <c r="S32" s="46"/>
      <c r="T32" s="46"/>
      <c r="U32" s="46"/>
      <c r="V32" s="46"/>
      <c r="W32" s="46"/>
      <c r="X32" s="86"/>
      <c r="Y32" s="31"/>
      <c r="Z32" s="31"/>
      <c r="AA32" s="66"/>
    </row>
    <row r="33" spans="1:27" ht="12.75">
      <c r="A33" s="6"/>
      <c r="B33" s="49" t="s">
        <v>228</v>
      </c>
      <c r="C33" s="50">
        <v>39859</v>
      </c>
      <c r="D33" s="49"/>
      <c r="E33" s="1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6"/>
      <c r="Q33" s="62"/>
      <c r="R33" s="46"/>
      <c r="S33" s="46"/>
      <c r="T33" s="46"/>
      <c r="U33" s="46"/>
      <c r="V33" s="46"/>
      <c r="W33" s="46"/>
      <c r="X33" s="86"/>
      <c r="Y33" s="31"/>
      <c r="Z33" s="31"/>
      <c r="AA33" s="66"/>
    </row>
    <row r="34" spans="1:27" ht="12.75">
      <c r="A34" s="6"/>
      <c r="B34" s="49" t="s">
        <v>273</v>
      </c>
      <c r="C34" s="50">
        <v>40119</v>
      </c>
      <c r="D34" s="49"/>
      <c r="E34" s="1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6"/>
      <c r="Q34" s="62"/>
      <c r="R34" s="46"/>
      <c r="S34" s="46"/>
      <c r="T34" s="46"/>
      <c r="U34" s="46"/>
      <c r="V34" s="46"/>
      <c r="W34" s="46"/>
      <c r="X34" s="86"/>
      <c r="Y34" s="31"/>
      <c r="Z34" s="31"/>
      <c r="AA34" s="66"/>
    </row>
    <row r="35" spans="1:27" ht="12.75">
      <c r="A35" s="6"/>
      <c r="B35" s="49" t="s">
        <v>229</v>
      </c>
      <c r="C35" s="50">
        <v>39478</v>
      </c>
      <c r="D35" s="49"/>
      <c r="E35" s="1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6"/>
      <c r="Q35" s="62"/>
      <c r="R35" s="46"/>
      <c r="S35" s="46"/>
      <c r="T35" s="46"/>
      <c r="U35" s="46"/>
      <c r="V35" s="46"/>
      <c r="W35" s="46"/>
      <c r="X35" s="86"/>
      <c r="Y35" s="31"/>
      <c r="Z35" s="31"/>
      <c r="AA35" s="66"/>
    </row>
    <row r="36" spans="1:27" ht="12.75">
      <c r="A36" s="6"/>
      <c r="B36" s="49" t="s">
        <v>230</v>
      </c>
      <c r="C36" s="50">
        <v>39161</v>
      </c>
      <c r="D36" s="49"/>
      <c r="E36" s="1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6"/>
      <c r="Q36" s="62"/>
      <c r="R36" s="46"/>
      <c r="S36" s="46"/>
      <c r="T36" s="46"/>
      <c r="U36" s="46"/>
      <c r="V36" s="46"/>
      <c r="W36" s="46"/>
      <c r="X36" s="86"/>
      <c r="Y36" s="31"/>
      <c r="Z36" s="31"/>
      <c r="AA36" s="66"/>
    </row>
    <row r="37" spans="1:27" ht="12.75">
      <c r="A37" s="6"/>
      <c r="B37" s="88" t="s">
        <v>231</v>
      </c>
      <c r="C37" s="89">
        <v>39356</v>
      </c>
      <c r="D37" s="88"/>
      <c r="E37" s="1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6"/>
      <c r="Q37" s="62"/>
      <c r="R37" s="46"/>
      <c r="S37" s="46"/>
      <c r="T37" s="46"/>
      <c r="U37" s="46"/>
      <c r="V37" s="46"/>
      <c r="W37" s="46"/>
      <c r="X37" s="86"/>
      <c r="Y37" s="31"/>
      <c r="Z37" s="31"/>
      <c r="AA37" s="66"/>
    </row>
    <row r="38" spans="1:27" ht="12.75">
      <c r="A38" s="6"/>
      <c r="B38" s="6"/>
      <c r="C38" s="16"/>
      <c r="D38" s="6"/>
      <c r="E38" s="1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6"/>
      <c r="Q38" s="62"/>
      <c r="R38" s="46"/>
      <c r="S38" s="46"/>
      <c r="T38" s="46"/>
      <c r="U38" s="46"/>
      <c r="V38" s="46"/>
      <c r="W38" s="46"/>
      <c r="X38" s="86"/>
      <c r="Y38" s="31"/>
      <c r="Z38" s="31"/>
      <c r="AA38" s="66"/>
    </row>
    <row r="39" spans="1:27" ht="12.75">
      <c r="A39" s="6">
        <v>6</v>
      </c>
      <c r="B39" s="90" t="s">
        <v>180</v>
      </c>
      <c r="C39" s="91">
        <v>39047</v>
      </c>
      <c r="D39" s="90" t="s">
        <v>184</v>
      </c>
      <c r="E39" s="1"/>
      <c r="F39" s="14"/>
      <c r="G39" s="14"/>
      <c r="H39" s="14"/>
      <c r="I39" s="14"/>
      <c r="J39" s="14"/>
      <c r="K39" s="14">
        <v>26.81</v>
      </c>
      <c r="L39" s="14"/>
      <c r="M39" s="14"/>
      <c r="N39" s="14"/>
      <c r="O39" s="14">
        <v>2</v>
      </c>
      <c r="P39" s="6"/>
      <c r="Q39" s="62"/>
      <c r="R39" s="46"/>
      <c r="S39" s="46"/>
      <c r="T39" s="46"/>
      <c r="U39" s="46"/>
      <c r="V39" s="106">
        <v>28.01</v>
      </c>
      <c r="W39" s="106">
        <v>2</v>
      </c>
      <c r="X39" s="86">
        <f>SUM(V39:W39)</f>
        <v>30.01</v>
      </c>
      <c r="Y39" s="31"/>
      <c r="Z39" s="31"/>
      <c r="AA39" s="66"/>
    </row>
    <row r="40" spans="1:27" ht="12.75">
      <c r="A40" s="6"/>
      <c r="B40" s="90" t="s">
        <v>181</v>
      </c>
      <c r="C40" s="91">
        <v>39430</v>
      </c>
      <c r="D40" s="90" t="s">
        <v>185</v>
      </c>
      <c r="E40" s="1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6"/>
      <c r="Q40" s="62"/>
      <c r="R40" s="46"/>
      <c r="S40" s="46"/>
      <c r="T40" s="46"/>
      <c r="U40" s="46"/>
      <c r="V40" s="46"/>
      <c r="W40" s="46"/>
      <c r="X40" s="86"/>
      <c r="Y40" s="31"/>
      <c r="Z40" s="31"/>
      <c r="AA40" s="66"/>
    </row>
    <row r="41" spans="1:27" ht="12.75">
      <c r="A41" s="6"/>
      <c r="B41" s="90" t="s">
        <v>182</v>
      </c>
      <c r="C41" s="91">
        <v>39341</v>
      </c>
      <c r="D41" s="90"/>
      <c r="E41" s="1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6"/>
      <c r="Q41" s="62"/>
      <c r="R41" s="46"/>
      <c r="S41" s="46"/>
      <c r="T41" s="46"/>
      <c r="U41" s="46"/>
      <c r="V41" s="46"/>
      <c r="W41" s="46"/>
      <c r="X41" s="86"/>
      <c r="Y41" s="31"/>
      <c r="Z41" s="31"/>
      <c r="AA41" s="66"/>
    </row>
    <row r="42" spans="1:27" ht="12.75">
      <c r="A42" s="6"/>
      <c r="B42" s="90" t="s">
        <v>183</v>
      </c>
      <c r="C42" s="91">
        <v>39716</v>
      </c>
      <c r="D42" s="90"/>
      <c r="E42" s="1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6"/>
      <c r="Q42" s="62"/>
      <c r="R42" s="46"/>
      <c r="S42" s="46"/>
      <c r="T42" s="46"/>
      <c r="U42" s="46"/>
      <c r="V42" s="46"/>
      <c r="W42" s="46"/>
      <c r="X42" s="86"/>
      <c r="Y42" s="31"/>
      <c r="Z42" s="31"/>
      <c r="AA42" s="66"/>
    </row>
    <row r="43" spans="1:27" ht="12.75">
      <c r="A43" s="6"/>
      <c r="B43" s="6"/>
      <c r="C43" s="16"/>
      <c r="D43" s="6"/>
      <c r="E43" s="1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6"/>
      <c r="Q43" s="62"/>
      <c r="R43" s="46"/>
      <c r="S43" s="46"/>
      <c r="T43" s="46"/>
      <c r="U43" s="46"/>
      <c r="V43" s="46"/>
      <c r="W43" s="46"/>
      <c r="X43" s="86"/>
      <c r="Y43" s="31"/>
      <c r="Z43" s="31"/>
      <c r="AA43" s="66"/>
    </row>
    <row r="44" spans="1:27" ht="12.75">
      <c r="A44" s="6">
        <v>7</v>
      </c>
      <c r="B44" s="90" t="s">
        <v>186</v>
      </c>
      <c r="C44" s="91">
        <v>39696</v>
      </c>
      <c r="D44" s="90" t="s">
        <v>184</v>
      </c>
      <c r="E44" s="1"/>
      <c r="F44" s="14"/>
      <c r="G44" s="14"/>
      <c r="H44" s="14"/>
      <c r="I44" s="14"/>
      <c r="J44" s="14"/>
      <c r="K44" s="14">
        <v>23.92</v>
      </c>
      <c r="L44" s="14"/>
      <c r="M44" s="14"/>
      <c r="N44" s="14"/>
      <c r="O44" s="14">
        <v>1.5</v>
      </c>
      <c r="P44" s="6"/>
      <c r="Q44" s="62"/>
      <c r="R44" s="46"/>
      <c r="S44" s="46"/>
      <c r="T44" s="46"/>
      <c r="U44" s="46"/>
      <c r="V44" s="106">
        <v>27.51</v>
      </c>
      <c r="W44" s="106">
        <v>1.5</v>
      </c>
      <c r="X44" s="86">
        <f>SUM(V44:W44)</f>
        <v>29.01</v>
      </c>
      <c r="Y44" s="31"/>
      <c r="Z44" s="31"/>
      <c r="AA44" s="66"/>
    </row>
    <row r="45" spans="1:27" ht="12.75">
      <c r="A45" s="6"/>
      <c r="B45" s="90" t="s">
        <v>187</v>
      </c>
      <c r="C45" s="91">
        <v>39735</v>
      </c>
      <c r="D45" s="90" t="s">
        <v>192</v>
      </c>
      <c r="E45" s="1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6"/>
      <c r="Q45" s="62"/>
      <c r="R45" s="46"/>
      <c r="S45" s="46"/>
      <c r="T45" s="46"/>
      <c r="U45" s="46"/>
      <c r="V45" s="46"/>
      <c r="W45" s="46"/>
      <c r="X45" s="86"/>
      <c r="Y45" s="31"/>
      <c r="Z45" s="31"/>
      <c r="AA45" s="66"/>
    </row>
    <row r="46" spans="1:27" ht="12.75">
      <c r="A46" s="6"/>
      <c r="B46" s="90" t="s">
        <v>188</v>
      </c>
      <c r="C46" s="91">
        <v>39020</v>
      </c>
      <c r="D46" s="90"/>
      <c r="E46" s="1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6"/>
      <c r="Q46" s="62"/>
      <c r="R46" s="46"/>
      <c r="S46" s="46"/>
      <c r="T46" s="46"/>
      <c r="U46" s="46"/>
      <c r="V46" s="46"/>
      <c r="W46" s="46"/>
      <c r="X46" s="86"/>
      <c r="Y46" s="31"/>
      <c r="Z46" s="31"/>
      <c r="AA46" s="66"/>
    </row>
    <row r="47" spans="1:27" ht="12.75">
      <c r="A47" s="6"/>
      <c r="B47" s="90" t="s">
        <v>189</v>
      </c>
      <c r="C47" s="91">
        <v>39081</v>
      </c>
      <c r="D47" s="90"/>
      <c r="E47" s="1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6"/>
      <c r="Q47" s="62"/>
      <c r="R47" s="46"/>
      <c r="S47" s="46"/>
      <c r="T47" s="46"/>
      <c r="U47" s="46"/>
      <c r="V47" s="46"/>
      <c r="W47" s="46"/>
      <c r="X47" s="86"/>
      <c r="Y47" s="31"/>
      <c r="Z47" s="31"/>
      <c r="AA47" s="66"/>
    </row>
    <row r="48" spans="1:27" ht="12.75">
      <c r="A48" s="6"/>
      <c r="B48" s="90" t="s">
        <v>190</v>
      </c>
      <c r="C48" s="91">
        <v>39382</v>
      </c>
      <c r="D48" s="90"/>
      <c r="E48" s="1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6"/>
      <c r="Q48" s="62"/>
      <c r="R48" s="46"/>
      <c r="S48" s="46"/>
      <c r="T48" s="46"/>
      <c r="U48" s="46"/>
      <c r="V48" s="46"/>
      <c r="W48" s="46"/>
      <c r="X48" s="86"/>
      <c r="Y48" s="31"/>
      <c r="Z48" s="31"/>
      <c r="AA48" s="66"/>
    </row>
    <row r="49" spans="1:27" ht="12.75">
      <c r="A49" s="6"/>
      <c r="B49" s="90" t="s">
        <v>191</v>
      </c>
      <c r="C49" s="91">
        <v>38807</v>
      </c>
      <c r="D49" s="90"/>
      <c r="E49" s="1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6"/>
      <c r="Q49" s="62"/>
      <c r="R49" s="46"/>
      <c r="S49" s="46"/>
      <c r="T49" s="46"/>
      <c r="U49" s="46"/>
      <c r="V49" s="46"/>
      <c r="W49" s="46"/>
      <c r="X49" s="86"/>
      <c r="Y49" s="31"/>
      <c r="Z49" s="31"/>
      <c r="AA49" s="66"/>
    </row>
    <row r="50" spans="1:27" ht="12.75">
      <c r="A50" s="6"/>
      <c r="B50" s="6"/>
      <c r="C50" s="16"/>
      <c r="D50" s="6"/>
      <c r="E50" s="1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6"/>
      <c r="Q50" s="62"/>
      <c r="R50" s="46"/>
      <c r="S50" s="46"/>
      <c r="T50" s="46"/>
      <c r="U50" s="46"/>
      <c r="V50" s="46"/>
      <c r="W50" s="46"/>
      <c r="X50" s="86"/>
      <c r="Y50" s="31"/>
      <c r="Z50" s="31"/>
      <c r="AA50" s="66"/>
    </row>
    <row r="51" spans="1:27" ht="12.75">
      <c r="A51" s="6">
        <v>8</v>
      </c>
      <c r="B51" s="90" t="s">
        <v>220</v>
      </c>
      <c r="C51" s="91">
        <v>39420</v>
      </c>
      <c r="D51" s="90" t="s">
        <v>225</v>
      </c>
      <c r="E51" s="1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6"/>
      <c r="Q51" s="62"/>
      <c r="R51" s="106">
        <v>24.76</v>
      </c>
      <c r="S51" s="106">
        <v>1.5</v>
      </c>
      <c r="T51" s="46"/>
      <c r="U51" s="46"/>
      <c r="V51" s="46"/>
      <c r="W51" s="46"/>
      <c r="X51" s="86">
        <f>SUM(R51:W51)</f>
        <v>26.26</v>
      </c>
      <c r="Y51" s="31"/>
      <c r="Z51" s="31"/>
      <c r="AA51" s="66"/>
    </row>
    <row r="52" spans="1:27" ht="12.75">
      <c r="A52" s="6"/>
      <c r="B52" s="90" t="s">
        <v>221</v>
      </c>
      <c r="C52" s="91">
        <v>39421</v>
      </c>
      <c r="D52" s="90" t="s">
        <v>18</v>
      </c>
      <c r="E52" s="1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6"/>
      <c r="Q52" s="62"/>
      <c r="R52" s="46"/>
      <c r="S52" s="46"/>
      <c r="T52" s="46"/>
      <c r="U52" s="46"/>
      <c r="V52" s="46"/>
      <c r="W52" s="46"/>
      <c r="X52" s="86"/>
      <c r="Y52" s="31"/>
      <c r="Z52" s="31"/>
      <c r="AA52" s="66"/>
    </row>
    <row r="53" spans="1:27" ht="12.75">
      <c r="A53" s="6"/>
      <c r="B53" s="90" t="s">
        <v>222</v>
      </c>
      <c r="C53" s="91">
        <v>39114</v>
      </c>
      <c r="D53" s="90"/>
      <c r="E53" s="1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6"/>
      <c r="Q53" s="62"/>
      <c r="R53" s="46"/>
      <c r="S53" s="46"/>
      <c r="T53" s="46"/>
      <c r="U53" s="46"/>
      <c r="V53" s="46"/>
      <c r="W53" s="46"/>
      <c r="X53" s="86"/>
      <c r="Y53" s="31"/>
      <c r="Z53" s="31"/>
      <c r="AA53" s="66"/>
    </row>
    <row r="54" spans="1:27" ht="12.75">
      <c r="A54" s="6"/>
      <c r="B54" s="90" t="s">
        <v>223</v>
      </c>
      <c r="C54" s="91">
        <v>38787</v>
      </c>
      <c r="D54" s="90"/>
      <c r="E54" s="1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6"/>
      <c r="Q54" s="62"/>
      <c r="R54" s="46"/>
      <c r="S54" s="46"/>
      <c r="T54" s="46"/>
      <c r="U54" s="46"/>
      <c r="V54" s="46"/>
      <c r="W54" s="46"/>
      <c r="X54" s="86"/>
      <c r="Y54" s="31"/>
      <c r="Z54" s="31"/>
      <c r="AA54" s="66"/>
    </row>
    <row r="55" spans="1:27" ht="12.75">
      <c r="A55" s="6"/>
      <c r="B55" s="90" t="s">
        <v>224</v>
      </c>
      <c r="C55" s="91">
        <v>39385</v>
      </c>
      <c r="D55" s="90"/>
      <c r="E55" s="1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6"/>
      <c r="Q55" s="62"/>
      <c r="R55" s="46"/>
      <c r="S55" s="46"/>
      <c r="T55" s="46"/>
      <c r="U55" s="46"/>
      <c r="V55" s="46"/>
      <c r="W55" s="46"/>
      <c r="X55" s="86"/>
      <c r="Y55" s="31"/>
      <c r="Z55" s="31"/>
      <c r="AA55" s="66"/>
    </row>
    <row r="56" spans="1:27" ht="12.75">
      <c r="A56" s="6"/>
      <c r="B56" s="6"/>
      <c r="C56" s="16"/>
      <c r="D56" s="6"/>
      <c r="E56" s="1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6"/>
      <c r="Q56" s="62"/>
      <c r="R56" s="46"/>
      <c r="S56" s="46"/>
      <c r="T56" s="46"/>
      <c r="U56" s="46"/>
      <c r="V56" s="46"/>
      <c r="W56" s="46"/>
      <c r="X56" s="86"/>
      <c r="Y56" s="31"/>
      <c r="Z56" s="31"/>
      <c r="AA56" s="66"/>
    </row>
    <row r="57" spans="1:27" ht="12.75">
      <c r="A57" s="6">
        <v>9</v>
      </c>
      <c r="B57" s="17" t="s">
        <v>193</v>
      </c>
      <c r="C57" s="18">
        <v>39350</v>
      </c>
      <c r="D57" s="17" t="s">
        <v>147</v>
      </c>
      <c r="E57" s="1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6"/>
      <c r="Q57" s="62"/>
      <c r="R57" s="46"/>
      <c r="S57" s="46"/>
      <c r="T57" s="46"/>
      <c r="U57" s="46"/>
      <c r="V57" s="106">
        <v>23.35</v>
      </c>
      <c r="W57" s="106">
        <v>1.1</v>
      </c>
      <c r="X57" s="86">
        <f>SUM(V57:W57)</f>
        <v>24.450000000000003</v>
      </c>
      <c r="Y57" s="31"/>
      <c r="Z57" s="31"/>
      <c r="AA57" s="66"/>
    </row>
    <row r="58" spans="1:27" ht="12.75">
      <c r="A58" s="6"/>
      <c r="B58" s="17" t="s">
        <v>194</v>
      </c>
      <c r="C58" s="18">
        <v>39749</v>
      </c>
      <c r="D58" s="17" t="s">
        <v>18</v>
      </c>
      <c r="E58" s="1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6"/>
      <c r="Q58" s="62"/>
      <c r="R58" s="46"/>
      <c r="S58" s="46"/>
      <c r="T58" s="46"/>
      <c r="U58" s="46"/>
      <c r="V58" s="46"/>
      <c r="W58" s="46"/>
      <c r="X58" s="86"/>
      <c r="Y58" s="31"/>
      <c r="Z58" s="31"/>
      <c r="AA58" s="66"/>
    </row>
    <row r="59" spans="1:27" ht="12.75">
      <c r="A59" s="6"/>
      <c r="B59" s="17" t="s">
        <v>195</v>
      </c>
      <c r="C59" s="18">
        <v>39351</v>
      </c>
      <c r="D59" s="17"/>
      <c r="E59" s="1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6"/>
      <c r="Q59" s="62"/>
      <c r="R59" s="46"/>
      <c r="S59" s="46"/>
      <c r="T59" s="46"/>
      <c r="U59" s="46"/>
      <c r="V59" s="46"/>
      <c r="W59" s="46"/>
      <c r="X59" s="86"/>
      <c r="Y59" s="31"/>
      <c r="Z59" s="31"/>
      <c r="AA59" s="66"/>
    </row>
    <row r="60" spans="1:27" ht="12.75">
      <c r="A60" s="6"/>
      <c r="B60" s="17" t="s">
        <v>196</v>
      </c>
      <c r="C60" s="18">
        <v>39169</v>
      </c>
      <c r="D60" s="17"/>
      <c r="E60" s="1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6"/>
      <c r="Q60" s="62"/>
      <c r="R60" s="46"/>
      <c r="S60" s="46"/>
      <c r="T60" s="46"/>
      <c r="U60" s="46"/>
      <c r="V60" s="46"/>
      <c r="W60" s="46"/>
      <c r="X60" s="86"/>
      <c r="Y60" s="31"/>
      <c r="Z60" s="31"/>
      <c r="AA60" s="66"/>
    </row>
    <row r="61" spans="1:27" ht="12.75">
      <c r="A61" s="6"/>
      <c r="B61" s="90" t="s">
        <v>197</v>
      </c>
      <c r="C61" s="91">
        <v>38942</v>
      </c>
      <c r="D61" s="90"/>
      <c r="E61" s="1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6"/>
      <c r="Q61" s="62"/>
      <c r="R61" s="46"/>
      <c r="S61" s="46"/>
      <c r="T61" s="46"/>
      <c r="U61" s="46"/>
      <c r="V61" s="46"/>
      <c r="W61" s="46"/>
      <c r="X61" s="86"/>
      <c r="Y61" s="31"/>
      <c r="Z61" s="31"/>
      <c r="AA61" s="66"/>
    </row>
    <row r="62" spans="1:27" ht="12.75">
      <c r="A62" s="6"/>
      <c r="B62" s="90" t="s">
        <v>198</v>
      </c>
      <c r="C62" s="91">
        <v>39118</v>
      </c>
      <c r="D62" s="90"/>
      <c r="E62" s="1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6"/>
      <c r="Q62" s="62"/>
      <c r="R62" s="46"/>
      <c r="S62" s="46"/>
      <c r="T62" s="46"/>
      <c r="U62" s="46"/>
      <c r="V62" s="46"/>
      <c r="W62" s="46"/>
      <c r="X62" s="86"/>
      <c r="Y62" s="31"/>
      <c r="Z62" s="31"/>
      <c r="AA62" s="66"/>
    </row>
    <row r="63" spans="1:27" ht="12.75">
      <c r="A63" s="10"/>
      <c r="B63" s="10" t="s">
        <v>80</v>
      </c>
      <c r="C63" s="11"/>
      <c r="D63" s="10"/>
      <c r="E63" s="9">
        <v>0</v>
      </c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32"/>
      <c r="Q63" s="43"/>
      <c r="R63" s="33"/>
      <c r="S63" s="33"/>
      <c r="T63" s="33"/>
      <c r="U63" s="33"/>
      <c r="V63" s="53"/>
      <c r="W63" s="53"/>
      <c r="X63" s="79"/>
      <c r="Y63" s="33"/>
      <c r="Z63" s="33"/>
      <c r="AA63" s="67"/>
    </row>
    <row r="64" spans="1:28" ht="12.75">
      <c r="A64" s="6">
        <v>1</v>
      </c>
      <c r="B64" s="51" t="s">
        <v>254</v>
      </c>
      <c r="C64" s="52">
        <v>39053</v>
      </c>
      <c r="D64" s="51" t="s">
        <v>81</v>
      </c>
      <c r="E64" s="1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6"/>
      <c r="Q64" s="62"/>
      <c r="R64" s="46"/>
      <c r="S64" s="46"/>
      <c r="T64" s="106">
        <v>28.56</v>
      </c>
      <c r="U64" s="106">
        <v>2</v>
      </c>
      <c r="V64" s="46"/>
      <c r="W64" s="108"/>
      <c r="X64" s="86">
        <f>SUM(T64:W64)</f>
        <v>30.56</v>
      </c>
      <c r="Y64" s="31">
        <v>40.275</v>
      </c>
      <c r="Z64" s="31">
        <v>1.5</v>
      </c>
      <c r="AA64" s="66">
        <f>SUM(X64:Z64)</f>
        <v>72.335</v>
      </c>
      <c r="AB64" t="s">
        <v>295</v>
      </c>
    </row>
    <row r="65" spans="1:27" ht="12.75">
      <c r="A65" s="6"/>
      <c r="B65" s="51" t="s">
        <v>255</v>
      </c>
      <c r="C65" s="52">
        <v>39260</v>
      </c>
      <c r="D65" s="51"/>
      <c r="E65" s="1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6"/>
      <c r="Q65" s="62"/>
      <c r="R65" s="46"/>
      <c r="S65" s="46"/>
      <c r="T65" s="46"/>
      <c r="U65" s="46"/>
      <c r="V65" s="46"/>
      <c r="W65" s="108"/>
      <c r="X65" s="86"/>
      <c r="Y65" s="31"/>
      <c r="Z65" s="31"/>
      <c r="AA65" s="66"/>
    </row>
    <row r="66" spans="1:27" ht="12.75">
      <c r="A66" s="6"/>
      <c r="B66" s="51" t="s">
        <v>256</v>
      </c>
      <c r="C66" s="52">
        <v>39318</v>
      </c>
      <c r="D66" s="51"/>
      <c r="E66" s="1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6"/>
      <c r="Q66" s="62"/>
      <c r="R66" s="46"/>
      <c r="S66" s="46"/>
      <c r="T66" s="46"/>
      <c r="U66" s="46"/>
      <c r="V66" s="46"/>
      <c r="W66" s="108"/>
      <c r="X66" s="86"/>
      <c r="Y66" s="31"/>
      <c r="Z66" s="31"/>
      <c r="AA66" s="66"/>
    </row>
    <row r="67" spans="1:27" ht="12.75">
      <c r="A67" s="6"/>
      <c r="B67" s="51" t="s">
        <v>257</v>
      </c>
      <c r="C67" s="52">
        <v>39084</v>
      </c>
      <c r="D67" s="51"/>
      <c r="E67" s="1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6"/>
      <c r="Q67" s="62"/>
      <c r="R67" s="46"/>
      <c r="S67" s="46"/>
      <c r="T67" s="46"/>
      <c r="U67" s="46"/>
      <c r="V67" s="46"/>
      <c r="W67" s="108"/>
      <c r="X67" s="86"/>
      <c r="Y67" s="31"/>
      <c r="Z67" s="31"/>
      <c r="AA67" s="66"/>
    </row>
    <row r="68" spans="1:27" ht="12.75">
      <c r="A68" s="6"/>
      <c r="B68" s="51" t="s">
        <v>258</v>
      </c>
      <c r="C68" s="52">
        <v>39722</v>
      </c>
      <c r="D68" s="51"/>
      <c r="E68" s="1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6"/>
      <c r="Q68" s="62"/>
      <c r="R68" s="46"/>
      <c r="S68" s="46"/>
      <c r="T68" s="46"/>
      <c r="U68" s="46"/>
      <c r="V68" s="46"/>
      <c r="W68" s="108"/>
      <c r="X68" s="86"/>
      <c r="Y68" s="31"/>
      <c r="Z68" s="31"/>
      <c r="AA68" s="66"/>
    </row>
    <row r="69" spans="1:27" ht="12.75">
      <c r="A69" s="6"/>
      <c r="B69" s="51" t="s">
        <v>259</v>
      </c>
      <c r="C69" s="52">
        <v>38914</v>
      </c>
      <c r="D69" s="51"/>
      <c r="E69" s="1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6"/>
      <c r="Q69" s="62"/>
      <c r="R69" s="46"/>
      <c r="S69" s="46"/>
      <c r="T69" s="46"/>
      <c r="U69" s="46"/>
      <c r="V69" s="46"/>
      <c r="W69" s="108"/>
      <c r="X69" s="86"/>
      <c r="Y69" s="31"/>
      <c r="Z69" s="31"/>
      <c r="AA69" s="66"/>
    </row>
    <row r="70" spans="1:27" ht="12.75">
      <c r="A70" s="6"/>
      <c r="B70" s="57" t="s">
        <v>260</v>
      </c>
      <c r="C70" s="58">
        <v>39598</v>
      </c>
      <c r="D70" s="57"/>
      <c r="E70" s="23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6"/>
      <c r="Q70" s="62"/>
      <c r="R70" s="46"/>
      <c r="S70" s="46"/>
      <c r="T70" s="46"/>
      <c r="U70" s="46"/>
      <c r="V70" s="46"/>
      <c r="W70" s="108"/>
      <c r="X70" s="86"/>
      <c r="Y70" s="31"/>
      <c r="Z70" s="31"/>
      <c r="AA70" s="66"/>
    </row>
    <row r="71" spans="1:27" ht="12.75">
      <c r="A71" s="6"/>
      <c r="B71" s="6"/>
      <c r="C71" s="16"/>
      <c r="D71" s="6"/>
      <c r="E71" s="23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6"/>
      <c r="Q71" s="62"/>
      <c r="R71" s="46"/>
      <c r="S71" s="46"/>
      <c r="T71" s="46"/>
      <c r="U71" s="46"/>
      <c r="V71" s="46"/>
      <c r="W71" s="108"/>
      <c r="X71" s="86"/>
      <c r="Y71" s="31"/>
      <c r="Z71" s="31"/>
      <c r="AA71" s="66"/>
    </row>
    <row r="72" spans="1:27" ht="12.75">
      <c r="A72" s="6">
        <v>2</v>
      </c>
      <c r="B72" s="19" t="s">
        <v>193</v>
      </c>
      <c r="C72" s="20">
        <v>39350</v>
      </c>
      <c r="D72" s="19" t="s">
        <v>147</v>
      </c>
      <c r="E72" s="23"/>
      <c r="F72" s="14"/>
      <c r="G72" s="14"/>
      <c r="H72" s="14"/>
      <c r="I72" s="14"/>
      <c r="J72" s="14"/>
      <c r="K72" s="21">
        <v>24.42</v>
      </c>
      <c r="L72" s="21"/>
      <c r="M72" s="21"/>
      <c r="N72" s="21"/>
      <c r="O72" s="21">
        <v>1.5</v>
      </c>
      <c r="P72" s="6"/>
      <c r="Q72" s="62"/>
      <c r="R72" s="46">
        <v>24.1</v>
      </c>
      <c r="S72" s="46">
        <v>1.5</v>
      </c>
      <c r="T72" s="46"/>
      <c r="U72" s="46"/>
      <c r="V72" s="46"/>
      <c r="W72" s="108"/>
      <c r="X72" s="86">
        <v>25.92</v>
      </c>
      <c r="Y72" s="31">
        <v>39.375</v>
      </c>
      <c r="Z72" s="31">
        <v>1.3</v>
      </c>
      <c r="AA72" s="66">
        <f>SUM(X72:Z72)</f>
        <v>66.595</v>
      </c>
    </row>
    <row r="73" spans="1:27" ht="12.75">
      <c r="A73" s="6"/>
      <c r="B73" s="19" t="s">
        <v>194</v>
      </c>
      <c r="C73" s="20">
        <v>39018</v>
      </c>
      <c r="D73" s="19" t="s">
        <v>18</v>
      </c>
      <c r="E73" s="23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6"/>
      <c r="Q73" s="62"/>
      <c r="R73" s="46"/>
      <c r="S73" s="46"/>
      <c r="T73" s="46"/>
      <c r="U73" s="46"/>
      <c r="V73" s="46"/>
      <c r="W73" s="108"/>
      <c r="X73" s="86"/>
      <c r="Y73" s="31"/>
      <c r="Z73" s="31"/>
      <c r="AA73" s="66"/>
    </row>
    <row r="74" spans="1:27" ht="12.75">
      <c r="A74" s="6"/>
      <c r="B74" s="19" t="s">
        <v>195</v>
      </c>
      <c r="C74" s="20">
        <v>39351</v>
      </c>
      <c r="D74" s="19"/>
      <c r="E74" s="23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6"/>
      <c r="Q74" s="62"/>
      <c r="R74" s="46"/>
      <c r="S74" s="46"/>
      <c r="T74" s="46"/>
      <c r="U74" s="46"/>
      <c r="V74" s="46"/>
      <c r="W74" s="108"/>
      <c r="X74" s="86"/>
      <c r="Y74" s="31"/>
      <c r="Z74" s="31"/>
      <c r="AA74" s="66"/>
    </row>
    <row r="75" spans="1:27" ht="12.75">
      <c r="A75" s="6"/>
      <c r="B75" s="19" t="s">
        <v>196</v>
      </c>
      <c r="C75" s="20">
        <v>39169</v>
      </c>
      <c r="D75" s="19"/>
      <c r="E75" s="23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6"/>
      <c r="Q75" s="62"/>
      <c r="R75" s="46"/>
      <c r="S75" s="46"/>
      <c r="T75" s="46"/>
      <c r="U75" s="46"/>
      <c r="V75" s="46"/>
      <c r="W75" s="108"/>
      <c r="X75" s="86"/>
      <c r="Y75" s="31"/>
      <c r="Z75" s="31"/>
      <c r="AA75" s="66"/>
    </row>
    <row r="76" spans="1:27" ht="12.75">
      <c r="A76" s="6"/>
      <c r="B76" s="19" t="s">
        <v>197</v>
      </c>
      <c r="C76" s="20">
        <v>38942</v>
      </c>
      <c r="D76" s="19"/>
      <c r="E76" s="23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6"/>
      <c r="Q76" s="62"/>
      <c r="R76" s="46"/>
      <c r="S76" s="46"/>
      <c r="T76" s="46"/>
      <c r="U76" s="46"/>
      <c r="V76" s="46"/>
      <c r="W76" s="108"/>
      <c r="X76" s="86"/>
      <c r="Y76" s="31"/>
      <c r="Z76" s="31"/>
      <c r="AA76" s="66"/>
    </row>
    <row r="77" spans="1:27" ht="12.75">
      <c r="A77" s="6"/>
      <c r="B77" s="19" t="s">
        <v>198</v>
      </c>
      <c r="C77" s="20">
        <v>39118</v>
      </c>
      <c r="D77" s="19"/>
      <c r="E77" s="23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6"/>
      <c r="Q77" s="62"/>
      <c r="R77" s="46"/>
      <c r="S77" s="46"/>
      <c r="T77" s="46"/>
      <c r="U77" s="46"/>
      <c r="V77" s="46"/>
      <c r="W77" s="108"/>
      <c r="X77" s="86"/>
      <c r="Y77" s="31"/>
      <c r="Z77" s="31"/>
      <c r="AA77" s="66"/>
    </row>
    <row r="78" spans="1:27" ht="12.75">
      <c r="A78" s="6"/>
      <c r="B78" s="6"/>
      <c r="C78" s="16"/>
      <c r="D78" s="6"/>
      <c r="E78" s="23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6"/>
      <c r="Q78" s="62"/>
      <c r="R78" s="46"/>
      <c r="S78" s="46"/>
      <c r="T78" s="46"/>
      <c r="U78" s="46"/>
      <c r="V78" s="46"/>
      <c r="W78" s="108"/>
      <c r="X78" s="86"/>
      <c r="Y78" s="31"/>
      <c r="Z78" s="31"/>
      <c r="AA78" s="66"/>
    </row>
    <row r="79" spans="1:28" ht="12.75">
      <c r="A79" s="6">
        <v>3</v>
      </c>
      <c r="B79" s="19" t="s">
        <v>105</v>
      </c>
      <c r="C79" s="20">
        <v>39822</v>
      </c>
      <c r="D79" s="19" t="s">
        <v>34</v>
      </c>
      <c r="E79" s="23"/>
      <c r="F79" s="14">
        <v>25.81</v>
      </c>
      <c r="G79" s="14"/>
      <c r="H79" s="14"/>
      <c r="I79" s="14"/>
      <c r="J79" s="14">
        <v>1.3</v>
      </c>
      <c r="K79" s="21">
        <v>26.11</v>
      </c>
      <c r="L79" s="21"/>
      <c r="M79" s="21"/>
      <c r="N79" s="21"/>
      <c r="O79" s="21">
        <v>2</v>
      </c>
      <c r="P79" s="6"/>
      <c r="Q79" s="62"/>
      <c r="R79" s="46"/>
      <c r="S79" s="46"/>
      <c r="T79" s="46"/>
      <c r="U79" s="46"/>
      <c r="V79" s="46"/>
      <c r="W79" s="108"/>
      <c r="X79" s="87">
        <f>SUM(K79:W79)</f>
        <v>28.11</v>
      </c>
      <c r="Y79" s="31">
        <v>38.325</v>
      </c>
      <c r="Z79" s="31">
        <v>1.1</v>
      </c>
      <c r="AA79" s="120">
        <f>SUM(X79:Z79)</f>
        <v>67.535</v>
      </c>
      <c r="AB79" t="s">
        <v>296</v>
      </c>
    </row>
    <row r="80" spans="1:27" ht="12.75">
      <c r="A80" s="6"/>
      <c r="B80" s="19" t="s">
        <v>106</v>
      </c>
      <c r="C80" s="20">
        <v>39849</v>
      </c>
      <c r="D80" s="19"/>
      <c r="E80" s="23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6"/>
      <c r="Q80" s="62"/>
      <c r="R80" s="46"/>
      <c r="S80" s="46"/>
      <c r="T80" s="46"/>
      <c r="U80" s="46"/>
      <c r="V80" s="46"/>
      <c r="W80" s="108"/>
      <c r="X80" s="86"/>
      <c r="Y80" s="31"/>
      <c r="Z80" s="31"/>
      <c r="AA80" s="66"/>
    </row>
    <row r="81" spans="1:27" ht="12.75">
      <c r="A81" s="6"/>
      <c r="B81" s="19" t="s">
        <v>107</v>
      </c>
      <c r="C81" s="20">
        <v>40109</v>
      </c>
      <c r="D81" s="19"/>
      <c r="E81" s="23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6"/>
      <c r="Q81" s="62"/>
      <c r="R81" s="46"/>
      <c r="S81" s="46"/>
      <c r="T81" s="46"/>
      <c r="U81" s="46"/>
      <c r="V81" s="46"/>
      <c r="W81" s="108"/>
      <c r="X81" s="86"/>
      <c r="Y81" s="31"/>
      <c r="Z81" s="31"/>
      <c r="AA81" s="66"/>
    </row>
    <row r="82" spans="1:27" ht="12.75">
      <c r="A82" s="6"/>
      <c r="B82" s="19" t="s">
        <v>108</v>
      </c>
      <c r="C82" s="20">
        <v>40148</v>
      </c>
      <c r="D82" s="19"/>
      <c r="E82" s="23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6"/>
      <c r="Q82" s="62"/>
      <c r="R82" s="46"/>
      <c r="S82" s="46"/>
      <c r="T82" s="46"/>
      <c r="U82" s="46"/>
      <c r="V82" s="46"/>
      <c r="W82" s="108"/>
      <c r="X82" s="86"/>
      <c r="Y82" s="31"/>
      <c r="Z82" s="31"/>
      <c r="AA82" s="66"/>
    </row>
    <row r="83" spans="1:27" ht="12.75">
      <c r="A83" s="6"/>
      <c r="B83" s="19" t="s">
        <v>109</v>
      </c>
      <c r="C83" s="20">
        <v>40043</v>
      </c>
      <c r="D83" s="19"/>
      <c r="E83" s="23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6"/>
      <c r="Q83" s="62"/>
      <c r="R83" s="46"/>
      <c r="S83" s="46"/>
      <c r="T83" s="46"/>
      <c r="U83" s="46"/>
      <c r="V83" s="46"/>
      <c r="W83" s="108"/>
      <c r="X83" s="86"/>
      <c r="Y83" s="31"/>
      <c r="Z83" s="31"/>
      <c r="AA83" s="66"/>
    </row>
    <row r="84" spans="1:27" ht="12.75">
      <c r="A84" s="6"/>
      <c r="B84" s="6"/>
      <c r="C84" s="16"/>
      <c r="D84" s="6"/>
      <c r="E84" s="23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6"/>
      <c r="Q84" s="62"/>
      <c r="R84" s="46"/>
      <c r="S84" s="46"/>
      <c r="T84" s="46"/>
      <c r="U84" s="46"/>
      <c r="V84" s="46"/>
      <c r="W84" s="108"/>
      <c r="X84" s="86"/>
      <c r="Y84" s="31"/>
      <c r="Z84" s="31"/>
      <c r="AA84" s="66"/>
    </row>
    <row r="85" spans="1:27" ht="12.75">
      <c r="A85" s="6">
        <v>4</v>
      </c>
      <c r="B85" s="19" t="s">
        <v>261</v>
      </c>
      <c r="C85" s="20">
        <v>39316</v>
      </c>
      <c r="D85" s="19" t="s">
        <v>81</v>
      </c>
      <c r="E85" s="23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6"/>
      <c r="Q85" s="62"/>
      <c r="R85" s="46"/>
      <c r="S85" s="46"/>
      <c r="T85" s="106">
        <v>26.86</v>
      </c>
      <c r="U85" s="106">
        <v>1.5</v>
      </c>
      <c r="V85" s="46"/>
      <c r="W85" s="108"/>
      <c r="X85" s="114">
        <f>SUM(T85:W85)</f>
        <v>28.36</v>
      </c>
      <c r="Y85" s="31"/>
      <c r="Z85" s="31"/>
      <c r="AA85" s="66"/>
    </row>
    <row r="86" spans="1:27" ht="12.75">
      <c r="A86" s="6"/>
      <c r="B86" s="19" t="s">
        <v>262</v>
      </c>
      <c r="C86" s="20">
        <v>38878</v>
      </c>
      <c r="D86" s="19"/>
      <c r="E86" s="23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6"/>
      <c r="Q86" s="62"/>
      <c r="R86" s="46"/>
      <c r="S86" s="46"/>
      <c r="T86" s="46"/>
      <c r="U86" s="46"/>
      <c r="V86" s="46"/>
      <c r="W86" s="108"/>
      <c r="X86" s="86"/>
      <c r="Y86" s="31"/>
      <c r="Z86" s="31"/>
      <c r="AA86" s="66"/>
    </row>
    <row r="87" spans="1:27" ht="12.75">
      <c r="A87" s="6"/>
      <c r="B87" s="19" t="s">
        <v>263</v>
      </c>
      <c r="C87" s="20">
        <v>38713</v>
      </c>
      <c r="D87" s="19"/>
      <c r="E87" s="23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6"/>
      <c r="Q87" s="62"/>
      <c r="R87" s="46"/>
      <c r="S87" s="46"/>
      <c r="T87" s="46"/>
      <c r="U87" s="46"/>
      <c r="V87" s="46"/>
      <c r="W87" s="108"/>
      <c r="X87" s="86"/>
      <c r="Y87" s="31"/>
      <c r="Z87" s="31"/>
      <c r="AA87" s="66"/>
    </row>
    <row r="88" spans="1:27" ht="12.75">
      <c r="A88" s="6"/>
      <c r="B88" s="19" t="s">
        <v>264</v>
      </c>
      <c r="C88" s="20">
        <v>38340</v>
      </c>
      <c r="D88" s="19"/>
      <c r="E88" s="23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6"/>
      <c r="Q88" s="62"/>
      <c r="R88" s="46"/>
      <c r="S88" s="46"/>
      <c r="T88" s="46"/>
      <c r="U88" s="46"/>
      <c r="V88" s="46"/>
      <c r="W88" s="108"/>
      <c r="X88" s="86"/>
      <c r="Y88" s="31"/>
      <c r="Z88" s="31"/>
      <c r="AA88" s="66"/>
    </row>
    <row r="89" spans="1:27" ht="12.75">
      <c r="A89" s="6"/>
      <c r="B89" s="19" t="s">
        <v>265</v>
      </c>
      <c r="C89" s="20">
        <v>39008</v>
      </c>
      <c r="D89" s="19"/>
      <c r="E89" s="23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6"/>
      <c r="Q89" s="62"/>
      <c r="R89" s="46"/>
      <c r="S89" s="46"/>
      <c r="T89" s="46"/>
      <c r="U89" s="46"/>
      <c r="V89" s="46"/>
      <c r="W89" s="108"/>
      <c r="X89" s="86"/>
      <c r="Y89" s="31"/>
      <c r="Z89" s="31"/>
      <c r="AA89" s="66"/>
    </row>
    <row r="90" spans="1:27" ht="12.75">
      <c r="A90" s="6"/>
      <c r="B90" s="6"/>
      <c r="C90" s="16"/>
      <c r="D90" s="6"/>
      <c r="E90" s="23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6"/>
      <c r="Q90" s="62"/>
      <c r="R90" s="46"/>
      <c r="S90" s="46"/>
      <c r="T90" s="46"/>
      <c r="U90" s="46"/>
      <c r="V90" s="46"/>
      <c r="W90" s="108"/>
      <c r="X90" s="86"/>
      <c r="Y90" s="31"/>
      <c r="Z90" s="31"/>
      <c r="AA90" s="66"/>
    </row>
    <row r="91" spans="1:28" ht="12.75">
      <c r="A91" s="6">
        <v>5</v>
      </c>
      <c r="B91" s="19" t="s">
        <v>233</v>
      </c>
      <c r="C91" s="20">
        <v>38621</v>
      </c>
      <c r="D91" s="19" t="s">
        <v>239</v>
      </c>
      <c r="E91" s="23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6"/>
      <c r="Q91" s="62"/>
      <c r="R91" s="106">
        <v>28.36</v>
      </c>
      <c r="S91" s="106">
        <v>2</v>
      </c>
      <c r="T91" s="46"/>
      <c r="U91" s="46"/>
      <c r="V91" s="46"/>
      <c r="W91" s="108"/>
      <c r="X91" s="86">
        <f>SUM(R91:W91)</f>
        <v>30.36</v>
      </c>
      <c r="Y91" s="31">
        <v>44.7</v>
      </c>
      <c r="Z91" s="31">
        <v>2</v>
      </c>
      <c r="AA91" s="66">
        <f>SUM(X91:Z91)</f>
        <v>77.06</v>
      </c>
      <c r="AB91" t="s">
        <v>294</v>
      </c>
    </row>
    <row r="92" spans="1:27" ht="12.75">
      <c r="A92" s="6"/>
      <c r="B92" s="19" t="s">
        <v>234</v>
      </c>
      <c r="C92" s="20">
        <v>39221</v>
      </c>
      <c r="D92" s="19"/>
      <c r="E92" s="23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6"/>
      <c r="Q92" s="62"/>
      <c r="R92" s="46"/>
      <c r="S92" s="46"/>
      <c r="T92" s="46"/>
      <c r="U92" s="46"/>
      <c r="V92" s="46"/>
      <c r="W92" s="108"/>
      <c r="X92" s="86"/>
      <c r="Y92" s="31"/>
      <c r="Z92" s="31"/>
      <c r="AA92" s="66"/>
    </row>
    <row r="93" spans="1:27" ht="12.75">
      <c r="A93" s="6"/>
      <c r="B93" s="19" t="s">
        <v>235</v>
      </c>
      <c r="C93" s="20">
        <v>38643</v>
      </c>
      <c r="D93" s="19"/>
      <c r="E93" s="23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6"/>
      <c r="Q93" s="62"/>
      <c r="R93" s="46"/>
      <c r="S93" s="46"/>
      <c r="T93" s="46"/>
      <c r="U93" s="46"/>
      <c r="V93" s="46"/>
      <c r="W93" s="108"/>
      <c r="X93" s="86"/>
      <c r="Y93" s="31"/>
      <c r="Z93" s="31"/>
      <c r="AA93" s="66"/>
    </row>
    <row r="94" spans="1:27" ht="12.75">
      <c r="A94" s="6"/>
      <c r="B94" s="19" t="s">
        <v>236</v>
      </c>
      <c r="C94" s="20">
        <v>39364</v>
      </c>
      <c r="D94" s="19"/>
      <c r="E94" s="23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6"/>
      <c r="Q94" s="62"/>
      <c r="R94" s="46"/>
      <c r="S94" s="46"/>
      <c r="T94" s="46"/>
      <c r="U94" s="46"/>
      <c r="V94" s="46"/>
      <c r="W94" s="108"/>
      <c r="X94" s="86"/>
      <c r="Y94" s="31"/>
      <c r="Z94" s="31"/>
      <c r="AA94" s="66"/>
    </row>
    <row r="95" spans="1:27" ht="12.75">
      <c r="A95" s="6"/>
      <c r="B95" s="19" t="s">
        <v>237</v>
      </c>
      <c r="C95" s="20">
        <v>39056</v>
      </c>
      <c r="D95" s="19"/>
      <c r="E95" s="23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6"/>
      <c r="Q95" s="62"/>
      <c r="R95" s="46"/>
      <c r="S95" s="46"/>
      <c r="T95" s="46"/>
      <c r="U95" s="46"/>
      <c r="V95" s="46"/>
      <c r="W95" s="108"/>
      <c r="X95" s="86"/>
      <c r="Y95" s="31"/>
      <c r="Z95" s="31"/>
      <c r="AA95" s="66"/>
    </row>
    <row r="96" spans="1:27" ht="12.75">
      <c r="A96" s="6"/>
      <c r="B96" s="19" t="s">
        <v>238</v>
      </c>
      <c r="C96" s="20">
        <v>38986</v>
      </c>
      <c r="D96" s="19"/>
      <c r="E96" s="23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6"/>
      <c r="Q96" s="62"/>
      <c r="R96" s="46"/>
      <c r="S96" s="46"/>
      <c r="T96" s="46"/>
      <c r="U96" s="46"/>
      <c r="V96" s="46"/>
      <c r="W96" s="108"/>
      <c r="X96" s="86"/>
      <c r="Y96" s="31"/>
      <c r="Z96" s="31"/>
      <c r="AA96" s="66"/>
    </row>
    <row r="97" spans="1:27" ht="12.75">
      <c r="A97" s="54"/>
      <c r="B97" s="54" t="s">
        <v>69</v>
      </c>
      <c r="C97" s="55"/>
      <c r="D97" s="54"/>
      <c r="E97" s="56">
        <v>0</v>
      </c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32"/>
      <c r="Q97" s="43"/>
      <c r="R97" s="33"/>
      <c r="S97" s="33"/>
      <c r="T97" s="33"/>
      <c r="U97" s="33"/>
      <c r="V97" s="33"/>
      <c r="W97" s="33"/>
      <c r="X97" s="79"/>
      <c r="Y97" s="33"/>
      <c r="Z97" s="33"/>
      <c r="AA97" s="67"/>
    </row>
    <row r="98" spans="1:28" ht="12.75">
      <c r="A98" s="6">
        <v>1</v>
      </c>
      <c r="B98" s="17" t="s">
        <v>110</v>
      </c>
      <c r="C98" s="18">
        <v>38917</v>
      </c>
      <c r="D98" s="17" t="s">
        <v>95</v>
      </c>
      <c r="E98" s="1"/>
      <c r="F98" s="21">
        <v>25.61</v>
      </c>
      <c r="G98" s="21"/>
      <c r="H98" s="21"/>
      <c r="I98" s="21"/>
      <c r="J98" s="21">
        <v>2</v>
      </c>
      <c r="K98" s="14"/>
      <c r="L98" s="14"/>
      <c r="M98" s="14"/>
      <c r="N98" s="14"/>
      <c r="O98" s="14"/>
      <c r="P98" s="6">
        <v>24.16</v>
      </c>
      <c r="Q98" s="62">
        <v>2</v>
      </c>
      <c r="R98" s="84"/>
      <c r="S98" s="84"/>
      <c r="T98" s="84"/>
      <c r="U98" s="84"/>
      <c r="V98" s="84"/>
      <c r="W98" s="84"/>
      <c r="X98" s="112">
        <v>27.61</v>
      </c>
      <c r="Y98" s="31">
        <v>42.675</v>
      </c>
      <c r="Z98" s="31">
        <v>2</v>
      </c>
      <c r="AA98" s="66">
        <f>SUM(X98:Z98)</f>
        <v>72.285</v>
      </c>
      <c r="AB98" t="s">
        <v>294</v>
      </c>
    </row>
    <row r="99" spans="1:27" ht="12.75">
      <c r="A99" s="6"/>
      <c r="B99" s="17" t="s">
        <v>111</v>
      </c>
      <c r="C99" s="18">
        <v>38703</v>
      </c>
      <c r="D99" s="17"/>
      <c r="E99" s="1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59"/>
      <c r="Q99" s="83"/>
      <c r="R99" s="84"/>
      <c r="S99" s="84"/>
      <c r="T99" s="84"/>
      <c r="U99" s="84"/>
      <c r="V99" s="84"/>
      <c r="W99" s="84"/>
      <c r="X99" s="86"/>
      <c r="Y99" s="31"/>
      <c r="Z99" s="31"/>
      <c r="AA99" s="66"/>
    </row>
    <row r="100" spans="1:27" ht="12.75">
      <c r="A100" s="6"/>
      <c r="B100" s="17" t="s">
        <v>112</v>
      </c>
      <c r="C100" s="18">
        <v>38669</v>
      </c>
      <c r="D100" s="17"/>
      <c r="E100" s="1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59"/>
      <c r="Q100" s="83"/>
      <c r="R100" s="84"/>
      <c r="S100" s="84"/>
      <c r="T100" s="84"/>
      <c r="U100" s="84"/>
      <c r="V100" s="84"/>
      <c r="W100" s="84"/>
      <c r="X100" s="86"/>
      <c r="Y100" s="31"/>
      <c r="Z100" s="31"/>
      <c r="AA100" s="66"/>
    </row>
    <row r="101" spans="1:27" ht="12.75">
      <c r="A101" s="6"/>
      <c r="B101" s="17" t="s">
        <v>113</v>
      </c>
      <c r="C101" s="18">
        <v>38921</v>
      </c>
      <c r="D101" s="17"/>
      <c r="E101" s="1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59"/>
      <c r="Q101" s="83"/>
      <c r="R101" s="84"/>
      <c r="S101" s="84"/>
      <c r="T101" s="84"/>
      <c r="U101" s="84"/>
      <c r="V101" s="84"/>
      <c r="W101" s="84"/>
      <c r="X101" s="86"/>
      <c r="Y101" s="31"/>
      <c r="Z101" s="31"/>
      <c r="AA101" s="66"/>
    </row>
    <row r="102" spans="1:27" ht="12.75">
      <c r="A102" s="6"/>
      <c r="B102" s="17" t="s">
        <v>114</v>
      </c>
      <c r="C102" s="18">
        <v>38489</v>
      </c>
      <c r="D102" s="17"/>
      <c r="E102" s="1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59"/>
      <c r="Q102" s="83"/>
      <c r="R102" s="84"/>
      <c r="S102" s="84"/>
      <c r="T102" s="84"/>
      <c r="U102" s="84"/>
      <c r="V102" s="84"/>
      <c r="W102" s="84"/>
      <c r="X102" s="87"/>
      <c r="Y102" s="31"/>
      <c r="Z102" s="31"/>
      <c r="AA102" s="66"/>
    </row>
    <row r="103" spans="1:27" ht="12.75">
      <c r="A103" s="54"/>
      <c r="B103" s="54" t="s">
        <v>52</v>
      </c>
      <c r="C103" s="55"/>
      <c r="D103" s="54"/>
      <c r="E103" s="56">
        <v>0</v>
      </c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32"/>
      <c r="Q103" s="43"/>
      <c r="R103" s="33"/>
      <c r="S103" s="33"/>
      <c r="T103" s="33"/>
      <c r="U103" s="33"/>
      <c r="V103" s="33"/>
      <c r="W103" s="33"/>
      <c r="X103" s="79"/>
      <c r="Y103" s="33"/>
      <c r="Z103" s="33"/>
      <c r="AA103" s="67"/>
    </row>
    <row r="104" spans="1:27" ht="12.75">
      <c r="A104" s="6">
        <v>1</v>
      </c>
      <c r="B104" s="17" t="s">
        <v>205</v>
      </c>
      <c r="C104" s="18">
        <v>39632</v>
      </c>
      <c r="D104" s="17" t="s">
        <v>210</v>
      </c>
      <c r="E104" s="1"/>
      <c r="F104" s="14"/>
      <c r="G104" s="14"/>
      <c r="H104" s="14"/>
      <c r="I104" s="14"/>
      <c r="J104" s="14"/>
      <c r="K104" s="21">
        <v>26.93</v>
      </c>
      <c r="L104" s="21"/>
      <c r="M104" s="21"/>
      <c r="N104" s="21"/>
      <c r="O104" s="21">
        <v>2</v>
      </c>
      <c r="P104" s="6"/>
      <c r="Q104" s="62"/>
      <c r="R104" s="46">
        <v>25.71</v>
      </c>
      <c r="S104" s="46">
        <v>1.5</v>
      </c>
      <c r="T104" s="46"/>
      <c r="U104" s="46"/>
      <c r="V104" s="46"/>
      <c r="W104" s="46"/>
      <c r="X104" s="86">
        <v>28.93</v>
      </c>
      <c r="Y104" s="31"/>
      <c r="Z104" s="31"/>
      <c r="AA104" s="66"/>
    </row>
    <row r="105" spans="1:27" ht="12.75">
      <c r="A105" s="6"/>
      <c r="B105" s="17" t="s">
        <v>206</v>
      </c>
      <c r="C105" s="18">
        <v>38729</v>
      </c>
      <c r="D105" s="17"/>
      <c r="E105" s="1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6"/>
      <c r="Q105" s="62"/>
      <c r="R105" s="46"/>
      <c r="S105" s="46"/>
      <c r="T105" s="46"/>
      <c r="U105" s="46"/>
      <c r="V105" s="46"/>
      <c r="W105" s="46"/>
      <c r="X105" s="86"/>
      <c r="Y105" s="31"/>
      <c r="Z105" s="31"/>
      <c r="AA105" s="66"/>
    </row>
    <row r="106" spans="1:27" ht="12.75">
      <c r="A106" s="6"/>
      <c r="B106" s="17" t="s">
        <v>207</v>
      </c>
      <c r="C106" s="18">
        <v>38743</v>
      </c>
      <c r="D106" s="17"/>
      <c r="E106" s="1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6"/>
      <c r="Q106" s="62"/>
      <c r="R106" s="46"/>
      <c r="S106" s="46"/>
      <c r="T106" s="46"/>
      <c r="U106" s="46"/>
      <c r="V106" s="46"/>
      <c r="W106" s="46"/>
      <c r="X106" s="86"/>
      <c r="Y106" s="31"/>
      <c r="Z106" s="31"/>
      <c r="AA106" s="66"/>
    </row>
    <row r="107" spans="1:27" ht="12.75">
      <c r="A107" s="6"/>
      <c r="B107" s="17" t="s">
        <v>208</v>
      </c>
      <c r="C107" s="18">
        <v>39188</v>
      </c>
      <c r="D107" s="17"/>
      <c r="E107" s="1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6"/>
      <c r="Q107" s="62"/>
      <c r="R107" s="46"/>
      <c r="S107" s="46"/>
      <c r="T107" s="46"/>
      <c r="U107" s="46"/>
      <c r="V107" s="46"/>
      <c r="W107" s="46"/>
      <c r="X107" s="86"/>
      <c r="Y107" s="31"/>
      <c r="Z107" s="31"/>
      <c r="AA107" s="66"/>
    </row>
    <row r="108" spans="1:27" ht="12.75">
      <c r="A108" s="6"/>
      <c r="B108" s="17" t="s">
        <v>209</v>
      </c>
      <c r="C108" s="18">
        <v>39159</v>
      </c>
      <c r="D108" s="17"/>
      <c r="E108" s="1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6"/>
      <c r="Q108" s="62"/>
      <c r="R108" s="46"/>
      <c r="S108" s="46"/>
      <c r="T108" s="46"/>
      <c r="U108" s="46"/>
      <c r="V108" s="46"/>
      <c r="W108" s="46"/>
      <c r="X108" s="86"/>
      <c r="Y108" s="31"/>
      <c r="Z108" s="31"/>
      <c r="AA108" s="66"/>
    </row>
    <row r="109" spans="1:27" ht="12.75">
      <c r="A109" s="6"/>
      <c r="B109" s="6"/>
      <c r="C109" s="16"/>
      <c r="D109" s="6"/>
      <c r="E109" s="23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6"/>
      <c r="Q109" s="62"/>
      <c r="R109" s="46"/>
      <c r="S109" s="46"/>
      <c r="T109" s="46"/>
      <c r="U109" s="46"/>
      <c r="V109" s="46"/>
      <c r="W109" s="46"/>
      <c r="X109" s="86"/>
      <c r="Y109" s="31"/>
      <c r="Z109" s="31"/>
      <c r="AA109" s="66"/>
    </row>
    <row r="110" spans="1:28" ht="12.75">
      <c r="A110" s="6">
        <v>2</v>
      </c>
      <c r="B110" s="17" t="s">
        <v>124</v>
      </c>
      <c r="C110" s="18">
        <v>39123</v>
      </c>
      <c r="D110" s="17" t="s">
        <v>34</v>
      </c>
      <c r="E110" s="26"/>
      <c r="F110" s="14">
        <v>25.2</v>
      </c>
      <c r="G110" s="14"/>
      <c r="H110" s="14"/>
      <c r="I110" s="14"/>
      <c r="J110" s="14">
        <v>1.3</v>
      </c>
      <c r="K110" s="48">
        <v>26.13</v>
      </c>
      <c r="L110" s="14"/>
      <c r="M110" s="14"/>
      <c r="N110" s="14"/>
      <c r="O110" s="14">
        <v>1.5</v>
      </c>
      <c r="P110" s="6"/>
      <c r="Q110" s="62"/>
      <c r="R110" s="106">
        <v>27.55</v>
      </c>
      <c r="S110" s="106">
        <v>2</v>
      </c>
      <c r="T110" s="46"/>
      <c r="U110" s="46"/>
      <c r="V110" s="46"/>
      <c r="W110" s="46"/>
      <c r="X110" s="113">
        <f>SUM(R110:W110)</f>
        <v>29.55</v>
      </c>
      <c r="Y110" s="31">
        <v>38.55</v>
      </c>
      <c r="Z110" s="31">
        <v>1.5</v>
      </c>
      <c r="AA110" s="120">
        <f>SUM(X110:Z110)</f>
        <v>69.6</v>
      </c>
      <c r="AB110" t="s">
        <v>295</v>
      </c>
    </row>
    <row r="111" spans="1:27" ht="12.75">
      <c r="A111" s="6"/>
      <c r="B111" s="17" t="s">
        <v>33</v>
      </c>
      <c r="C111" s="18">
        <v>39591</v>
      </c>
      <c r="D111" s="17"/>
      <c r="E111" s="26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6"/>
      <c r="Q111" s="62"/>
      <c r="R111" s="46"/>
      <c r="S111" s="46"/>
      <c r="T111" s="46"/>
      <c r="U111" s="46"/>
      <c r="V111" s="46"/>
      <c r="W111" s="46"/>
      <c r="X111" s="86"/>
      <c r="Y111" s="31"/>
      <c r="Z111" s="31"/>
      <c r="AA111" s="66"/>
    </row>
    <row r="112" spans="1:27" ht="12.75">
      <c r="A112" s="6"/>
      <c r="B112" s="17" t="s">
        <v>125</v>
      </c>
      <c r="C112" s="18">
        <v>39557</v>
      </c>
      <c r="D112" s="17"/>
      <c r="E112" s="26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6"/>
      <c r="Q112" s="62"/>
      <c r="R112" s="46"/>
      <c r="S112" s="46"/>
      <c r="T112" s="46"/>
      <c r="U112" s="46"/>
      <c r="V112" s="46"/>
      <c r="W112" s="46"/>
      <c r="X112" s="86"/>
      <c r="Y112" s="31"/>
      <c r="Z112" s="31"/>
      <c r="AA112" s="66"/>
    </row>
    <row r="113" spans="1:27" ht="12.75">
      <c r="A113" s="6"/>
      <c r="B113" s="17" t="s">
        <v>126</v>
      </c>
      <c r="C113" s="18">
        <v>39274</v>
      </c>
      <c r="D113" s="17"/>
      <c r="E113" s="26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6"/>
      <c r="Q113" s="62"/>
      <c r="R113" s="46"/>
      <c r="S113" s="46"/>
      <c r="T113" s="46"/>
      <c r="U113" s="46"/>
      <c r="V113" s="46"/>
      <c r="W113" s="46"/>
      <c r="X113" s="86"/>
      <c r="Y113" s="31"/>
      <c r="Z113" s="31"/>
      <c r="AA113" s="66"/>
    </row>
    <row r="114" spans="1:27" ht="12.75">
      <c r="A114" s="6"/>
      <c r="B114" s="17" t="s">
        <v>127</v>
      </c>
      <c r="C114" s="18">
        <v>39223</v>
      </c>
      <c r="D114" s="17"/>
      <c r="E114" s="26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6"/>
      <c r="Q114" s="62"/>
      <c r="R114" s="46"/>
      <c r="S114" s="46"/>
      <c r="T114" s="46"/>
      <c r="U114" s="46"/>
      <c r="V114" s="46"/>
      <c r="W114" s="46"/>
      <c r="X114" s="86"/>
      <c r="Y114" s="31"/>
      <c r="Z114" s="31"/>
      <c r="AA114" s="66"/>
    </row>
    <row r="115" spans="1:27" ht="12.75">
      <c r="A115" s="6"/>
      <c r="B115" s="24"/>
      <c r="C115" s="25"/>
      <c r="D115" s="24"/>
      <c r="E115" s="26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6"/>
      <c r="Q115" s="62"/>
      <c r="R115" s="46"/>
      <c r="S115" s="46"/>
      <c r="T115" s="46"/>
      <c r="U115" s="46"/>
      <c r="V115" s="46"/>
      <c r="W115" s="46"/>
      <c r="X115" s="86"/>
      <c r="Y115" s="31"/>
      <c r="Z115" s="31"/>
      <c r="AA115" s="66"/>
    </row>
    <row r="116" spans="1:27" ht="12.75">
      <c r="A116" s="6">
        <v>3</v>
      </c>
      <c r="B116" s="17" t="s">
        <v>211</v>
      </c>
      <c r="C116" s="18">
        <v>39013</v>
      </c>
      <c r="D116" s="17" t="s">
        <v>217</v>
      </c>
      <c r="E116" s="26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81">
        <v>25.1</v>
      </c>
      <c r="Q116" s="82">
        <v>1.5</v>
      </c>
      <c r="R116" s="46"/>
      <c r="S116" s="46"/>
      <c r="T116" s="46"/>
      <c r="U116" s="46"/>
      <c r="V116" s="46"/>
      <c r="W116" s="46"/>
      <c r="X116" s="87">
        <f>SUM(P116:W116)</f>
        <v>26.6</v>
      </c>
      <c r="Y116" s="31"/>
      <c r="Z116" s="31"/>
      <c r="AA116" s="66"/>
    </row>
    <row r="117" spans="1:27" ht="12.75">
      <c r="A117" s="6"/>
      <c r="B117" s="17" t="s">
        <v>212</v>
      </c>
      <c r="C117" s="18">
        <v>38367</v>
      </c>
      <c r="D117" s="17"/>
      <c r="E117" s="26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6"/>
      <c r="Q117" s="62"/>
      <c r="R117" s="46"/>
      <c r="S117" s="46"/>
      <c r="T117" s="46"/>
      <c r="U117" s="46"/>
      <c r="V117" s="46"/>
      <c r="W117" s="46"/>
      <c r="X117" s="86"/>
      <c r="Y117" s="31"/>
      <c r="Z117" s="31"/>
      <c r="AA117" s="66"/>
    </row>
    <row r="118" spans="1:27" ht="12.75">
      <c r="A118" s="6"/>
      <c r="B118" s="17" t="s">
        <v>213</v>
      </c>
      <c r="C118" s="18">
        <v>38628</v>
      </c>
      <c r="D118" s="17"/>
      <c r="E118" s="26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6"/>
      <c r="Q118" s="62"/>
      <c r="R118" s="46"/>
      <c r="S118" s="46"/>
      <c r="T118" s="46"/>
      <c r="U118" s="46"/>
      <c r="V118" s="46"/>
      <c r="W118" s="46"/>
      <c r="X118" s="86"/>
      <c r="Y118" s="31"/>
      <c r="Z118" s="31"/>
      <c r="AA118" s="66"/>
    </row>
    <row r="119" spans="1:27" ht="12.75">
      <c r="A119" s="6"/>
      <c r="B119" s="17" t="s">
        <v>214</v>
      </c>
      <c r="C119" s="18">
        <v>38731</v>
      </c>
      <c r="D119" s="17"/>
      <c r="E119" s="26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6"/>
      <c r="Q119" s="62"/>
      <c r="R119" s="46"/>
      <c r="S119" s="46"/>
      <c r="T119" s="46"/>
      <c r="U119" s="46"/>
      <c r="V119" s="46"/>
      <c r="W119" s="46"/>
      <c r="X119" s="86"/>
      <c r="Y119" s="31"/>
      <c r="Z119" s="31"/>
      <c r="AA119" s="66"/>
    </row>
    <row r="120" spans="1:27" ht="12.75">
      <c r="A120" s="6"/>
      <c r="B120" s="17" t="s">
        <v>215</v>
      </c>
      <c r="C120" s="18">
        <v>38538</v>
      </c>
      <c r="D120" s="17"/>
      <c r="E120" s="26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6"/>
      <c r="Q120" s="62"/>
      <c r="R120" s="46"/>
      <c r="S120" s="46"/>
      <c r="T120" s="46"/>
      <c r="U120" s="46"/>
      <c r="V120" s="46"/>
      <c r="W120" s="46"/>
      <c r="X120" s="86"/>
      <c r="Y120" s="31"/>
      <c r="Z120" s="31"/>
      <c r="AA120" s="66"/>
    </row>
    <row r="121" spans="1:27" ht="12.75">
      <c r="A121" s="6"/>
      <c r="B121" s="17" t="s">
        <v>216</v>
      </c>
      <c r="C121" s="18">
        <v>38976</v>
      </c>
      <c r="D121" s="17"/>
      <c r="E121" s="26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6"/>
      <c r="Q121" s="62"/>
      <c r="R121" s="46"/>
      <c r="S121" s="46"/>
      <c r="T121" s="46"/>
      <c r="U121" s="46"/>
      <c r="V121" s="46"/>
      <c r="W121" s="46"/>
      <c r="X121" s="86"/>
      <c r="Y121" s="31"/>
      <c r="Z121" s="31"/>
      <c r="AA121" s="66"/>
    </row>
    <row r="122" spans="1:27" ht="12.75">
      <c r="A122" s="6"/>
      <c r="B122" s="24"/>
      <c r="C122" s="25"/>
      <c r="D122" s="24"/>
      <c r="E122" s="26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6"/>
      <c r="Q122" s="62"/>
      <c r="R122" s="46"/>
      <c r="S122" s="46"/>
      <c r="T122" s="46"/>
      <c r="U122" s="46"/>
      <c r="V122" s="46"/>
      <c r="W122" s="46"/>
      <c r="X122" s="86"/>
      <c r="Y122" s="31"/>
      <c r="Z122" s="31"/>
      <c r="AA122" s="66"/>
    </row>
    <row r="123" spans="1:27" ht="12.75">
      <c r="A123" s="6">
        <v>4</v>
      </c>
      <c r="B123" s="17" t="s">
        <v>279</v>
      </c>
      <c r="C123" s="18">
        <v>38487</v>
      </c>
      <c r="D123" s="17" t="s">
        <v>286</v>
      </c>
      <c r="E123" s="26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6"/>
      <c r="Q123" s="62"/>
      <c r="R123" s="46"/>
      <c r="S123" s="46"/>
      <c r="T123" s="46"/>
      <c r="U123" s="46"/>
      <c r="V123" s="106">
        <v>23.35</v>
      </c>
      <c r="W123" s="106">
        <v>1.1</v>
      </c>
      <c r="X123" s="87">
        <f>SUM(P123:W123)</f>
        <v>24.450000000000003</v>
      </c>
      <c r="Y123" s="31"/>
      <c r="Z123" s="31"/>
      <c r="AA123" s="66"/>
    </row>
    <row r="124" spans="1:27" ht="12.75">
      <c r="A124" s="6"/>
      <c r="B124" s="17" t="s">
        <v>280</v>
      </c>
      <c r="C124" s="18">
        <v>38531</v>
      </c>
      <c r="D124" s="17"/>
      <c r="E124" s="26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6"/>
      <c r="Q124" s="62"/>
      <c r="R124" s="46"/>
      <c r="S124" s="46"/>
      <c r="T124" s="46"/>
      <c r="U124" s="46"/>
      <c r="V124" s="46"/>
      <c r="W124" s="46"/>
      <c r="X124" s="86"/>
      <c r="Y124" s="31"/>
      <c r="Z124" s="31"/>
      <c r="AA124" s="66"/>
    </row>
    <row r="125" spans="1:27" ht="12.75">
      <c r="A125" s="6"/>
      <c r="B125" s="17" t="s">
        <v>281</v>
      </c>
      <c r="C125" s="18">
        <v>38580</v>
      </c>
      <c r="D125" s="17"/>
      <c r="E125" s="26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6"/>
      <c r="Q125" s="62"/>
      <c r="R125" s="46"/>
      <c r="S125" s="46"/>
      <c r="T125" s="46"/>
      <c r="U125" s="46"/>
      <c r="V125" s="46"/>
      <c r="W125" s="46"/>
      <c r="X125" s="86"/>
      <c r="Y125" s="31"/>
      <c r="Z125" s="31"/>
      <c r="AA125" s="66"/>
    </row>
    <row r="126" spans="1:27" ht="12.75">
      <c r="A126" s="6"/>
      <c r="B126" s="17" t="s">
        <v>282</v>
      </c>
      <c r="C126" s="18">
        <v>38379</v>
      </c>
      <c r="D126" s="17"/>
      <c r="E126" s="26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6"/>
      <c r="Q126" s="62"/>
      <c r="R126" s="46"/>
      <c r="S126" s="46"/>
      <c r="T126" s="46"/>
      <c r="U126" s="46"/>
      <c r="V126" s="46"/>
      <c r="W126" s="46"/>
      <c r="X126" s="86"/>
      <c r="Y126" s="31"/>
      <c r="Z126" s="31"/>
      <c r="AA126" s="66"/>
    </row>
    <row r="127" spans="1:27" ht="12.75">
      <c r="A127" s="6"/>
      <c r="B127" s="17" t="s">
        <v>283</v>
      </c>
      <c r="C127" s="18">
        <v>38589</v>
      </c>
      <c r="D127" s="17"/>
      <c r="E127" s="26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6"/>
      <c r="Q127" s="62"/>
      <c r="R127" s="46"/>
      <c r="S127" s="46"/>
      <c r="T127" s="46"/>
      <c r="U127" s="46"/>
      <c r="V127" s="46"/>
      <c r="W127" s="46"/>
      <c r="X127" s="86"/>
      <c r="Y127" s="31"/>
      <c r="Z127" s="31"/>
      <c r="AA127" s="66"/>
    </row>
    <row r="128" spans="1:27" ht="12.75">
      <c r="A128" s="6"/>
      <c r="B128" s="17" t="s">
        <v>284</v>
      </c>
      <c r="C128" s="18">
        <v>39233</v>
      </c>
      <c r="D128" s="17"/>
      <c r="E128" s="26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6"/>
      <c r="Q128" s="62"/>
      <c r="R128" s="46"/>
      <c r="S128" s="46"/>
      <c r="T128" s="46"/>
      <c r="U128" s="46"/>
      <c r="V128" s="46"/>
      <c r="W128" s="46"/>
      <c r="X128" s="86"/>
      <c r="Y128" s="31"/>
      <c r="Z128" s="31"/>
      <c r="AA128" s="66"/>
    </row>
    <row r="129" spans="1:27" ht="12.75">
      <c r="A129" s="6"/>
      <c r="B129" s="17" t="s">
        <v>285</v>
      </c>
      <c r="C129" s="18">
        <v>39136</v>
      </c>
      <c r="D129" s="17"/>
      <c r="E129" s="26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6"/>
      <c r="Q129" s="62"/>
      <c r="R129" s="46"/>
      <c r="S129" s="46"/>
      <c r="T129" s="46"/>
      <c r="U129" s="46"/>
      <c r="V129" s="46"/>
      <c r="W129" s="46"/>
      <c r="X129" s="86"/>
      <c r="Y129" s="31"/>
      <c r="Z129" s="31"/>
      <c r="AA129" s="66"/>
    </row>
    <row r="130" spans="1:27" ht="12.75">
      <c r="A130" s="6"/>
      <c r="B130" s="6"/>
      <c r="C130" s="16"/>
      <c r="D130" s="6"/>
      <c r="E130" s="1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6"/>
      <c r="Q130" s="62"/>
      <c r="R130" s="46"/>
      <c r="S130" s="46"/>
      <c r="T130" s="46"/>
      <c r="U130" s="46"/>
      <c r="V130" s="46"/>
      <c r="W130" s="46"/>
      <c r="X130" s="86"/>
      <c r="Y130" s="31"/>
      <c r="Z130" s="31"/>
      <c r="AA130" s="66"/>
    </row>
    <row r="131" spans="1:27" ht="12.75">
      <c r="A131" s="6">
        <v>5</v>
      </c>
      <c r="B131" s="17" t="s">
        <v>139</v>
      </c>
      <c r="C131" s="18"/>
      <c r="D131" s="17" t="s">
        <v>225</v>
      </c>
      <c r="E131" s="1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6"/>
      <c r="Q131" s="62"/>
      <c r="R131" s="46"/>
      <c r="S131" s="46"/>
      <c r="T131" s="46"/>
      <c r="U131" s="46"/>
      <c r="V131" s="106">
        <v>25.3</v>
      </c>
      <c r="W131" s="106">
        <v>1.3</v>
      </c>
      <c r="X131" s="86">
        <f>SUM(P131:W131)</f>
        <v>26.6</v>
      </c>
      <c r="Y131" s="31"/>
      <c r="Z131" s="31"/>
      <c r="AA131" s="66"/>
    </row>
    <row r="132" spans="1:27" ht="12.75">
      <c r="A132" s="6"/>
      <c r="B132" s="17" t="s">
        <v>278</v>
      </c>
      <c r="C132" s="18">
        <v>38362</v>
      </c>
      <c r="D132" s="17" t="s">
        <v>18</v>
      </c>
      <c r="E132" s="1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6"/>
      <c r="Q132" s="62"/>
      <c r="R132" s="46"/>
      <c r="S132" s="46"/>
      <c r="T132" s="46"/>
      <c r="U132" s="46"/>
      <c r="V132" s="46"/>
      <c r="W132" s="46"/>
      <c r="X132" s="86"/>
      <c r="Y132" s="31"/>
      <c r="Z132" s="31"/>
      <c r="AA132" s="66"/>
    </row>
    <row r="133" spans="1:27" ht="12.75">
      <c r="A133" s="6"/>
      <c r="B133" s="17" t="s">
        <v>142</v>
      </c>
      <c r="C133" s="18">
        <v>38600</v>
      </c>
      <c r="D133" s="17"/>
      <c r="E133" s="1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6"/>
      <c r="Q133" s="62"/>
      <c r="R133" s="46"/>
      <c r="S133" s="46"/>
      <c r="T133" s="46"/>
      <c r="U133" s="46"/>
      <c r="V133" s="46"/>
      <c r="W133" s="46"/>
      <c r="X133" s="86"/>
      <c r="Y133" s="31"/>
      <c r="Z133" s="31"/>
      <c r="AA133" s="66"/>
    </row>
    <row r="134" spans="1:27" ht="12.75">
      <c r="A134" s="6"/>
      <c r="B134" s="17" t="s">
        <v>143</v>
      </c>
      <c r="C134" s="18">
        <v>38710</v>
      </c>
      <c r="D134" s="17"/>
      <c r="E134" s="1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6"/>
      <c r="Q134" s="62"/>
      <c r="R134" s="46"/>
      <c r="S134" s="46"/>
      <c r="T134" s="46"/>
      <c r="U134" s="46"/>
      <c r="V134" s="46"/>
      <c r="W134" s="46"/>
      <c r="X134" s="86"/>
      <c r="Y134" s="31"/>
      <c r="Z134" s="31"/>
      <c r="AA134" s="66"/>
    </row>
    <row r="135" spans="1:27" ht="12.75">
      <c r="A135" s="6"/>
      <c r="B135" s="17" t="s">
        <v>144</v>
      </c>
      <c r="C135" s="18">
        <v>39056</v>
      </c>
      <c r="D135" s="17"/>
      <c r="E135" s="1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6"/>
      <c r="Q135" s="62"/>
      <c r="R135" s="46"/>
      <c r="S135" s="46"/>
      <c r="T135" s="46"/>
      <c r="U135" s="46"/>
      <c r="V135" s="46"/>
      <c r="W135" s="46"/>
      <c r="X135" s="86"/>
      <c r="Y135" s="31"/>
      <c r="Z135" s="31"/>
      <c r="AA135" s="66"/>
    </row>
    <row r="136" spans="1:27" ht="12.75">
      <c r="A136" s="6"/>
      <c r="B136" s="17" t="s">
        <v>145</v>
      </c>
      <c r="C136" s="18">
        <v>38838</v>
      </c>
      <c r="D136" s="17"/>
      <c r="E136" s="1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6"/>
      <c r="Q136" s="62"/>
      <c r="R136" s="46"/>
      <c r="S136" s="46"/>
      <c r="T136" s="46"/>
      <c r="U136" s="46"/>
      <c r="V136" s="46"/>
      <c r="W136" s="46"/>
      <c r="X136" s="86"/>
      <c r="Y136" s="31"/>
      <c r="Z136" s="31"/>
      <c r="AA136" s="66"/>
    </row>
    <row r="137" spans="1:27" ht="12.75">
      <c r="A137" s="6"/>
      <c r="B137" s="17" t="s">
        <v>146</v>
      </c>
      <c r="C137" s="18">
        <v>38961</v>
      </c>
      <c r="D137" s="17"/>
      <c r="E137" s="1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6"/>
      <c r="Q137" s="62"/>
      <c r="R137" s="46"/>
      <c r="S137" s="46"/>
      <c r="T137" s="46"/>
      <c r="U137" s="46"/>
      <c r="V137" s="46"/>
      <c r="W137" s="46"/>
      <c r="X137" s="86"/>
      <c r="Y137" s="31"/>
      <c r="Z137" s="31"/>
      <c r="AA137" s="66"/>
    </row>
    <row r="138" spans="1:27" ht="12.75">
      <c r="A138" s="6"/>
      <c r="B138" s="6"/>
      <c r="C138" s="16"/>
      <c r="D138" s="6"/>
      <c r="E138" s="1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6"/>
      <c r="Q138" s="62"/>
      <c r="R138" s="46"/>
      <c r="S138" s="46"/>
      <c r="T138" s="46"/>
      <c r="U138" s="46"/>
      <c r="V138" s="46"/>
      <c r="W138" s="46"/>
      <c r="X138" s="86"/>
      <c r="Y138" s="31"/>
      <c r="Z138" s="31"/>
      <c r="AA138" s="66"/>
    </row>
    <row r="139" spans="1:28" ht="12.75">
      <c r="A139" s="6">
        <v>6</v>
      </c>
      <c r="B139" s="17" t="s">
        <v>274</v>
      </c>
      <c r="C139" s="18">
        <v>40228</v>
      </c>
      <c r="D139" s="17" t="s">
        <v>75</v>
      </c>
      <c r="E139" s="1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6"/>
      <c r="Q139" s="62"/>
      <c r="R139" s="46"/>
      <c r="S139" s="46"/>
      <c r="T139" s="46"/>
      <c r="U139" s="46"/>
      <c r="V139" s="106">
        <v>26.75</v>
      </c>
      <c r="W139" s="106">
        <v>2</v>
      </c>
      <c r="X139" s="112">
        <f>SUM(P139:W139)</f>
        <v>28.75</v>
      </c>
      <c r="Y139" s="31">
        <v>41.925</v>
      </c>
      <c r="Z139" s="31">
        <v>2</v>
      </c>
      <c r="AA139" s="66">
        <f>SUM(X139:Z139)</f>
        <v>72.675</v>
      </c>
      <c r="AB139" t="s">
        <v>294</v>
      </c>
    </row>
    <row r="140" spans="1:27" ht="12.75">
      <c r="A140" s="6"/>
      <c r="B140" s="17" t="s">
        <v>275</v>
      </c>
      <c r="C140" s="18">
        <v>39895</v>
      </c>
      <c r="D140" s="17"/>
      <c r="E140" s="1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6"/>
      <c r="Q140" s="62"/>
      <c r="R140" s="46"/>
      <c r="S140" s="46"/>
      <c r="T140" s="46"/>
      <c r="U140" s="46"/>
      <c r="V140" s="46"/>
      <c r="W140" s="46"/>
      <c r="X140" s="86"/>
      <c r="Y140" s="31"/>
      <c r="Z140" s="31"/>
      <c r="AA140" s="66"/>
    </row>
    <row r="141" spans="1:27" ht="12.75">
      <c r="A141" s="6"/>
      <c r="B141" s="17" t="s">
        <v>276</v>
      </c>
      <c r="C141" s="18">
        <v>39883</v>
      </c>
      <c r="D141" s="17"/>
      <c r="E141" s="1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6"/>
      <c r="Q141" s="62"/>
      <c r="R141" s="46"/>
      <c r="S141" s="46"/>
      <c r="T141" s="46"/>
      <c r="U141" s="46"/>
      <c r="V141" s="46"/>
      <c r="W141" s="46"/>
      <c r="X141" s="86"/>
      <c r="Y141" s="31"/>
      <c r="Z141" s="31"/>
      <c r="AA141" s="66"/>
    </row>
    <row r="142" spans="1:27" ht="12.75">
      <c r="A142" s="6"/>
      <c r="B142" s="17" t="s">
        <v>277</v>
      </c>
      <c r="C142" s="18">
        <v>40070</v>
      </c>
      <c r="D142" s="17"/>
      <c r="E142" s="1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6"/>
      <c r="Q142" s="62"/>
      <c r="R142" s="46"/>
      <c r="S142" s="46"/>
      <c r="T142" s="46"/>
      <c r="U142" s="46"/>
      <c r="V142" s="46"/>
      <c r="W142" s="46"/>
      <c r="X142" s="86"/>
      <c r="Y142" s="31"/>
      <c r="Z142" s="31"/>
      <c r="AA142" s="66"/>
    </row>
    <row r="143" spans="1:27" ht="12.75">
      <c r="A143" s="54"/>
      <c r="B143" s="54" t="s">
        <v>53</v>
      </c>
      <c r="C143" s="55"/>
      <c r="D143" s="54"/>
      <c r="E143" s="56">
        <v>0</v>
      </c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54"/>
      <c r="Q143" s="43"/>
      <c r="R143" s="33"/>
      <c r="S143" s="33"/>
      <c r="T143" s="33"/>
      <c r="U143" s="33"/>
      <c r="V143" s="33"/>
      <c r="W143" s="33"/>
      <c r="X143" s="79"/>
      <c r="Y143" s="33"/>
      <c r="Z143" s="33"/>
      <c r="AA143" s="67"/>
    </row>
    <row r="144" spans="1:27" ht="12.75">
      <c r="A144" s="6">
        <v>1</v>
      </c>
      <c r="B144" s="19" t="s">
        <v>199</v>
      </c>
      <c r="C144" s="20">
        <v>39902</v>
      </c>
      <c r="D144" s="19" t="s">
        <v>147</v>
      </c>
      <c r="E144" s="1"/>
      <c r="F144" s="14"/>
      <c r="G144" s="14"/>
      <c r="H144" s="14"/>
      <c r="I144" s="14"/>
      <c r="J144" s="14"/>
      <c r="K144" s="14">
        <v>25.45</v>
      </c>
      <c r="L144" s="14"/>
      <c r="M144" s="14"/>
      <c r="N144" s="14"/>
      <c r="O144" s="14">
        <v>1.5</v>
      </c>
      <c r="P144" s="6"/>
      <c r="Q144" s="62"/>
      <c r="R144" s="46">
        <v>23.46</v>
      </c>
      <c r="S144" s="46">
        <v>1.5</v>
      </c>
      <c r="T144" s="46"/>
      <c r="U144" s="46"/>
      <c r="V144" s="106">
        <v>26.15</v>
      </c>
      <c r="W144" s="106">
        <v>1.5</v>
      </c>
      <c r="X144" s="112">
        <f>SUM(V144:W144)</f>
        <v>27.65</v>
      </c>
      <c r="Y144" s="31">
        <v>38.625</v>
      </c>
      <c r="Z144" s="31">
        <v>1</v>
      </c>
      <c r="AA144" s="66">
        <f>SUM(X144:Z144)</f>
        <v>67.275</v>
      </c>
    </row>
    <row r="145" spans="1:27" ht="12.75">
      <c r="A145" s="6"/>
      <c r="B145" s="19" t="s">
        <v>200</v>
      </c>
      <c r="C145" s="20">
        <v>39671</v>
      </c>
      <c r="D145" s="19" t="s">
        <v>18</v>
      </c>
      <c r="E145" s="1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6"/>
      <c r="Q145" s="62"/>
      <c r="R145" s="46"/>
      <c r="S145" s="46"/>
      <c r="T145" s="46"/>
      <c r="U145" s="46"/>
      <c r="V145" s="46"/>
      <c r="W145" s="46"/>
      <c r="X145" s="86"/>
      <c r="Y145" s="31"/>
      <c r="Z145" s="31"/>
      <c r="AA145" s="66"/>
    </row>
    <row r="146" spans="1:27" ht="12.75">
      <c r="A146" s="6"/>
      <c r="B146" s="19" t="s">
        <v>201</v>
      </c>
      <c r="C146" s="20">
        <v>39249</v>
      </c>
      <c r="D146" s="19"/>
      <c r="E146" s="1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6"/>
      <c r="Q146" s="62"/>
      <c r="R146" s="46"/>
      <c r="S146" s="46"/>
      <c r="T146" s="46"/>
      <c r="U146" s="46"/>
      <c r="V146" s="46"/>
      <c r="W146" s="46"/>
      <c r="X146" s="86"/>
      <c r="Y146" s="31"/>
      <c r="Z146" s="31"/>
      <c r="AA146" s="66"/>
    </row>
    <row r="147" spans="1:27" ht="12.75">
      <c r="A147" s="6"/>
      <c r="B147" s="19" t="s">
        <v>202</v>
      </c>
      <c r="C147" s="20">
        <v>39461</v>
      </c>
      <c r="D147" s="19"/>
      <c r="E147" s="1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6"/>
      <c r="Q147" s="62"/>
      <c r="R147" s="46"/>
      <c r="S147" s="46"/>
      <c r="T147" s="46"/>
      <c r="U147" s="46"/>
      <c r="V147" s="46"/>
      <c r="W147" s="46"/>
      <c r="X147" s="86"/>
      <c r="Y147" s="31"/>
      <c r="Z147" s="31"/>
      <c r="AA147" s="66"/>
    </row>
    <row r="148" spans="1:27" ht="12.75">
      <c r="A148" s="6"/>
      <c r="B148" s="19" t="s">
        <v>203</v>
      </c>
      <c r="C148" s="20">
        <v>39703</v>
      </c>
      <c r="D148" s="19"/>
      <c r="E148" s="1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6"/>
      <c r="Q148" s="62"/>
      <c r="R148" s="46"/>
      <c r="S148" s="46"/>
      <c r="T148" s="46"/>
      <c r="U148" s="46"/>
      <c r="V148" s="46"/>
      <c r="W148" s="46"/>
      <c r="X148" s="86"/>
      <c r="Y148" s="31"/>
      <c r="Z148" s="31"/>
      <c r="AA148" s="66"/>
    </row>
    <row r="149" spans="1:27" ht="12.75">
      <c r="A149" s="6"/>
      <c r="B149" s="19" t="s">
        <v>204</v>
      </c>
      <c r="C149" s="20">
        <v>39765</v>
      </c>
      <c r="D149" s="19"/>
      <c r="E149" s="1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6"/>
      <c r="Q149" s="62"/>
      <c r="R149" s="46"/>
      <c r="S149" s="46"/>
      <c r="T149" s="46"/>
      <c r="U149" s="46"/>
      <c r="V149" s="46"/>
      <c r="W149" s="46"/>
      <c r="X149" s="86"/>
      <c r="Y149" s="31"/>
      <c r="Z149" s="31"/>
      <c r="AA149" s="66"/>
    </row>
    <row r="150" spans="1:27" ht="12.75">
      <c r="A150" s="6"/>
      <c r="B150" s="6"/>
      <c r="C150" s="16"/>
      <c r="D150" s="6"/>
      <c r="E150" s="1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6"/>
      <c r="Q150" s="62"/>
      <c r="R150" s="46"/>
      <c r="S150" s="46"/>
      <c r="T150" s="46"/>
      <c r="U150" s="46"/>
      <c r="V150" s="46"/>
      <c r="W150" s="46"/>
      <c r="X150" s="86"/>
      <c r="Y150" s="31"/>
      <c r="Z150" s="31"/>
      <c r="AA150" s="66"/>
    </row>
    <row r="151" spans="1:28" ht="12.75">
      <c r="A151" s="6">
        <v>2</v>
      </c>
      <c r="B151" s="19" t="s">
        <v>20</v>
      </c>
      <c r="C151" s="20">
        <v>39135</v>
      </c>
      <c r="D151" s="19" t="s">
        <v>19</v>
      </c>
      <c r="E151" s="1"/>
      <c r="F151" s="14">
        <v>26.65</v>
      </c>
      <c r="G151" s="14"/>
      <c r="H151" s="14"/>
      <c r="I151" s="14"/>
      <c r="J151" s="14">
        <v>1.5</v>
      </c>
      <c r="K151" s="14"/>
      <c r="L151" s="14"/>
      <c r="M151" s="14"/>
      <c r="N151" s="14"/>
      <c r="O151" s="14"/>
      <c r="P151" s="6"/>
      <c r="Q151" s="62"/>
      <c r="R151" s="106">
        <v>27.36</v>
      </c>
      <c r="S151" s="106">
        <v>2</v>
      </c>
      <c r="T151" s="46"/>
      <c r="U151" s="46"/>
      <c r="V151" s="46"/>
      <c r="W151" s="46"/>
      <c r="X151" s="112">
        <v>29.36</v>
      </c>
      <c r="Y151" s="31">
        <v>41.85</v>
      </c>
      <c r="Z151" s="31">
        <v>1.5</v>
      </c>
      <c r="AA151" s="66">
        <f>SUM(X151:Z151)</f>
        <v>72.71000000000001</v>
      </c>
      <c r="AB151" t="s">
        <v>295</v>
      </c>
    </row>
    <row r="152" spans="1:27" ht="12.75">
      <c r="A152" s="6"/>
      <c r="B152" s="19" t="s">
        <v>21</v>
      </c>
      <c r="C152" s="20">
        <v>39276</v>
      </c>
      <c r="D152" s="19"/>
      <c r="E152" s="1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6"/>
      <c r="Q152" s="62"/>
      <c r="R152" s="46"/>
      <c r="S152" s="46"/>
      <c r="T152" s="46"/>
      <c r="U152" s="46"/>
      <c r="V152" s="46"/>
      <c r="W152" s="46"/>
      <c r="X152" s="86"/>
      <c r="Y152" s="31"/>
      <c r="Z152" s="31"/>
      <c r="AA152" s="66"/>
    </row>
    <row r="153" spans="1:27" ht="12.75">
      <c r="A153" s="6"/>
      <c r="B153" s="19" t="s">
        <v>22</v>
      </c>
      <c r="C153" s="20">
        <v>39341</v>
      </c>
      <c r="D153" s="19"/>
      <c r="E153" s="1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6"/>
      <c r="Q153" s="62"/>
      <c r="R153" s="46"/>
      <c r="S153" s="46"/>
      <c r="T153" s="46"/>
      <c r="U153" s="46"/>
      <c r="V153" s="46"/>
      <c r="W153" s="46"/>
      <c r="X153" s="86"/>
      <c r="Y153" s="31"/>
      <c r="Z153" s="31"/>
      <c r="AA153" s="66"/>
    </row>
    <row r="154" spans="1:27" ht="12.75">
      <c r="A154" s="6"/>
      <c r="B154" s="19" t="s">
        <v>23</v>
      </c>
      <c r="C154" s="20">
        <v>17441</v>
      </c>
      <c r="D154" s="19"/>
      <c r="E154" s="1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6"/>
      <c r="Q154" s="62"/>
      <c r="R154" s="46"/>
      <c r="S154" s="46"/>
      <c r="T154" s="46"/>
      <c r="U154" s="46"/>
      <c r="V154" s="46"/>
      <c r="W154" s="46"/>
      <c r="X154" s="86"/>
      <c r="Y154" s="31"/>
      <c r="Z154" s="31"/>
      <c r="AA154" s="66"/>
    </row>
    <row r="155" spans="1:27" ht="12.75">
      <c r="A155" s="6"/>
      <c r="B155" s="19" t="s">
        <v>123</v>
      </c>
      <c r="C155" s="20">
        <v>38898</v>
      </c>
      <c r="D155" s="19"/>
      <c r="E155" s="1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6"/>
      <c r="Q155" s="62"/>
      <c r="R155" s="46"/>
      <c r="S155" s="46"/>
      <c r="T155" s="46"/>
      <c r="U155" s="46"/>
      <c r="V155" s="46"/>
      <c r="W155" s="46"/>
      <c r="X155" s="86"/>
      <c r="Y155" s="31"/>
      <c r="Z155" s="31"/>
      <c r="AA155" s="66"/>
    </row>
    <row r="156" spans="1:27" ht="12.75">
      <c r="A156" s="6"/>
      <c r="B156" s="19" t="s">
        <v>24</v>
      </c>
      <c r="C156" s="20">
        <v>39714</v>
      </c>
      <c r="D156" s="19"/>
      <c r="E156" s="1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6"/>
      <c r="Q156" s="62"/>
      <c r="R156" s="46"/>
      <c r="S156" s="46"/>
      <c r="T156" s="46"/>
      <c r="U156" s="46"/>
      <c r="V156" s="46"/>
      <c r="W156" s="46"/>
      <c r="X156" s="86"/>
      <c r="Y156" s="31"/>
      <c r="Z156" s="31"/>
      <c r="AA156" s="66"/>
    </row>
    <row r="157" spans="1:27" ht="12.75">
      <c r="A157" s="6"/>
      <c r="B157" s="6"/>
      <c r="C157" s="16"/>
      <c r="D157" s="6"/>
      <c r="E157" s="1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6"/>
      <c r="Q157" s="62"/>
      <c r="R157" s="46"/>
      <c r="S157" s="46"/>
      <c r="T157" s="46"/>
      <c r="U157" s="46"/>
      <c r="V157" s="46"/>
      <c r="W157" s="46"/>
      <c r="X157" s="86"/>
      <c r="Y157" s="31"/>
      <c r="Z157" s="31"/>
      <c r="AA157" s="66"/>
    </row>
    <row r="158" spans="1:28" ht="12.75">
      <c r="A158" s="6">
        <v>3</v>
      </c>
      <c r="B158" s="19" t="s">
        <v>35</v>
      </c>
      <c r="C158" s="20">
        <v>39040</v>
      </c>
      <c r="D158" s="19" t="s">
        <v>34</v>
      </c>
      <c r="E158" s="1"/>
      <c r="F158" s="14">
        <v>26.71</v>
      </c>
      <c r="G158" s="14"/>
      <c r="H158" s="14"/>
      <c r="I158" s="14"/>
      <c r="J158" s="14">
        <v>2</v>
      </c>
      <c r="K158" s="21">
        <v>26.73</v>
      </c>
      <c r="L158" s="21"/>
      <c r="M158" s="21"/>
      <c r="N158" s="21"/>
      <c r="O158" s="21">
        <v>2</v>
      </c>
      <c r="P158" s="6"/>
      <c r="Q158" s="62"/>
      <c r="R158" s="46"/>
      <c r="S158" s="46"/>
      <c r="T158" s="46"/>
      <c r="U158" s="46"/>
      <c r="V158" s="46"/>
      <c r="W158" s="46"/>
      <c r="X158" s="113">
        <f>SUM(K158:W158)</f>
        <v>28.73</v>
      </c>
      <c r="Y158" s="31">
        <v>42.75</v>
      </c>
      <c r="Z158" s="31">
        <v>2</v>
      </c>
      <c r="AA158" s="120">
        <f>SUM(X158:Z158)</f>
        <v>73.48</v>
      </c>
      <c r="AB158" t="s">
        <v>294</v>
      </c>
    </row>
    <row r="159" spans="1:27" ht="12.75">
      <c r="A159" s="6"/>
      <c r="B159" s="19" t="s">
        <v>120</v>
      </c>
      <c r="C159" s="20">
        <v>38761</v>
      </c>
      <c r="D159" s="19"/>
      <c r="E159" s="1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6"/>
      <c r="Q159" s="62"/>
      <c r="R159" s="46"/>
      <c r="S159" s="46"/>
      <c r="T159" s="46"/>
      <c r="U159" s="46"/>
      <c r="V159" s="46"/>
      <c r="W159" s="46"/>
      <c r="X159" s="86"/>
      <c r="Y159" s="31"/>
      <c r="Z159" s="31"/>
      <c r="AA159" s="66"/>
    </row>
    <row r="160" spans="1:27" ht="12.75">
      <c r="A160" s="6"/>
      <c r="B160" s="19" t="s">
        <v>36</v>
      </c>
      <c r="C160" s="20">
        <v>39711</v>
      </c>
      <c r="D160" s="19"/>
      <c r="E160" s="1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6"/>
      <c r="Q160" s="62"/>
      <c r="R160" s="46"/>
      <c r="S160" s="46"/>
      <c r="T160" s="46"/>
      <c r="U160" s="46"/>
      <c r="V160" s="46"/>
      <c r="W160" s="46"/>
      <c r="X160" s="86"/>
      <c r="Y160" s="31"/>
      <c r="Z160" s="31"/>
      <c r="AA160" s="66"/>
    </row>
    <row r="161" spans="1:27" ht="12.75">
      <c r="A161" s="6"/>
      <c r="B161" s="19" t="s">
        <v>121</v>
      </c>
      <c r="C161" s="20">
        <v>39199</v>
      </c>
      <c r="D161" s="19"/>
      <c r="E161" s="1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6"/>
      <c r="Q161" s="62"/>
      <c r="R161" s="46"/>
      <c r="S161" s="46"/>
      <c r="T161" s="46"/>
      <c r="U161" s="46"/>
      <c r="V161" s="46"/>
      <c r="W161" s="46"/>
      <c r="X161" s="86"/>
      <c r="Y161" s="31"/>
      <c r="Z161" s="31"/>
      <c r="AA161" s="66"/>
    </row>
    <row r="162" spans="1:27" ht="12.75">
      <c r="A162" s="6"/>
      <c r="B162" s="19" t="s">
        <v>37</v>
      </c>
      <c r="C162" s="20">
        <v>39245</v>
      </c>
      <c r="D162" s="19"/>
      <c r="E162" s="1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6"/>
      <c r="Q162" s="62"/>
      <c r="R162" s="46"/>
      <c r="S162" s="46"/>
      <c r="T162" s="46"/>
      <c r="U162" s="46"/>
      <c r="V162" s="46"/>
      <c r="W162" s="46"/>
      <c r="X162" s="86"/>
      <c r="Y162" s="31"/>
      <c r="Z162" s="31"/>
      <c r="AA162" s="66"/>
    </row>
    <row r="163" spans="1:27" ht="12.75">
      <c r="A163" s="6"/>
      <c r="B163" s="19" t="s">
        <v>122</v>
      </c>
      <c r="C163" s="20">
        <v>39128</v>
      </c>
      <c r="D163" s="19"/>
      <c r="E163" s="1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6"/>
      <c r="Q163" s="62"/>
      <c r="R163" s="46"/>
      <c r="S163" s="46"/>
      <c r="T163" s="46"/>
      <c r="U163" s="46"/>
      <c r="V163" s="46"/>
      <c r="W163" s="46"/>
      <c r="X163" s="86"/>
      <c r="Y163" s="31"/>
      <c r="Z163" s="31"/>
      <c r="AA163" s="66"/>
    </row>
    <row r="164" spans="1:27" ht="12.75">
      <c r="A164" s="6"/>
      <c r="B164" s="6"/>
      <c r="C164" s="16"/>
      <c r="D164" s="6"/>
      <c r="E164" s="23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6"/>
      <c r="Q164" s="62"/>
      <c r="R164" s="46"/>
      <c r="S164" s="46"/>
      <c r="T164" s="46"/>
      <c r="U164" s="46"/>
      <c r="V164" s="46"/>
      <c r="W164" s="46"/>
      <c r="X164" s="86"/>
      <c r="Y164" s="31"/>
      <c r="Z164" s="31"/>
      <c r="AA164" s="66"/>
    </row>
    <row r="165" spans="1:28" ht="12.75">
      <c r="A165" s="6">
        <v>4</v>
      </c>
      <c r="B165" s="19" t="s">
        <v>54</v>
      </c>
      <c r="C165" s="20">
        <v>39185</v>
      </c>
      <c r="D165" s="19" t="s">
        <v>55</v>
      </c>
      <c r="E165" s="26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81">
        <v>27.13</v>
      </c>
      <c r="Q165" s="82">
        <v>2</v>
      </c>
      <c r="R165" s="46"/>
      <c r="S165" s="46"/>
      <c r="T165" s="46"/>
      <c r="U165" s="46"/>
      <c r="V165" s="46"/>
      <c r="W165" s="46"/>
      <c r="X165" s="113">
        <f>SUM(P165:W165)</f>
        <v>29.13</v>
      </c>
      <c r="Y165" s="31">
        <v>39.45</v>
      </c>
      <c r="Z165" s="31">
        <v>1.3</v>
      </c>
      <c r="AA165" s="120">
        <f>SUM(X165:Z165)</f>
        <v>69.88</v>
      </c>
      <c r="AB165" t="s">
        <v>296</v>
      </c>
    </row>
    <row r="166" spans="1:27" ht="12.75">
      <c r="A166" s="6"/>
      <c r="B166" s="19" t="s">
        <v>56</v>
      </c>
      <c r="C166" s="20">
        <v>39161</v>
      </c>
      <c r="D166" s="19"/>
      <c r="E166" s="26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6"/>
      <c r="Q166" s="62"/>
      <c r="R166" s="46"/>
      <c r="S166" s="46"/>
      <c r="T166" s="46"/>
      <c r="U166" s="46"/>
      <c r="V166" s="46"/>
      <c r="W166" s="46"/>
      <c r="X166" s="86"/>
      <c r="Y166" s="31"/>
      <c r="Z166" s="31"/>
      <c r="AA166" s="66"/>
    </row>
    <row r="167" spans="1:27" ht="12.75">
      <c r="A167" s="6"/>
      <c r="B167" s="19" t="s">
        <v>57</v>
      </c>
      <c r="C167" s="20">
        <v>39153</v>
      </c>
      <c r="D167" s="19"/>
      <c r="E167" s="26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6"/>
      <c r="Q167" s="62"/>
      <c r="R167" s="46"/>
      <c r="S167" s="46"/>
      <c r="T167" s="46"/>
      <c r="U167" s="46"/>
      <c r="V167" s="46"/>
      <c r="W167" s="46"/>
      <c r="X167" s="86"/>
      <c r="Y167" s="31"/>
      <c r="Z167" s="31"/>
      <c r="AA167" s="66"/>
    </row>
    <row r="168" spans="1:27" ht="12.75">
      <c r="A168" s="6"/>
      <c r="B168" s="19" t="s">
        <v>58</v>
      </c>
      <c r="C168" s="20">
        <v>39444</v>
      </c>
      <c r="D168" s="19"/>
      <c r="E168" s="26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6"/>
      <c r="Q168" s="62"/>
      <c r="R168" s="46"/>
      <c r="S168" s="46"/>
      <c r="T168" s="46"/>
      <c r="U168" s="46"/>
      <c r="V168" s="46"/>
      <c r="W168" s="46"/>
      <c r="X168" s="86"/>
      <c r="Y168" s="31"/>
      <c r="Z168" s="31"/>
      <c r="AA168" s="66"/>
    </row>
    <row r="169" spans="1:27" ht="12.75">
      <c r="A169" s="6"/>
      <c r="B169" s="19" t="s">
        <v>59</v>
      </c>
      <c r="C169" s="20">
        <v>39300</v>
      </c>
      <c r="D169" s="19"/>
      <c r="E169" s="26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6"/>
      <c r="Q169" s="62"/>
      <c r="R169" s="46"/>
      <c r="S169" s="46"/>
      <c r="T169" s="46"/>
      <c r="U169" s="46"/>
      <c r="V169" s="46"/>
      <c r="W169" s="46"/>
      <c r="X169" s="86"/>
      <c r="Y169" s="31"/>
      <c r="Z169" s="31"/>
      <c r="AA169" s="66"/>
    </row>
    <row r="170" spans="1:27" ht="12.75">
      <c r="A170" s="6"/>
      <c r="B170" s="19" t="s">
        <v>60</v>
      </c>
      <c r="C170" s="20">
        <v>38594</v>
      </c>
      <c r="D170" s="19"/>
      <c r="E170" s="26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6"/>
      <c r="Q170" s="62"/>
      <c r="R170" s="46"/>
      <c r="S170" s="46"/>
      <c r="T170" s="46"/>
      <c r="U170" s="46"/>
      <c r="V170" s="46"/>
      <c r="W170" s="46"/>
      <c r="X170" s="86"/>
      <c r="Y170" s="31"/>
      <c r="Z170" s="31"/>
      <c r="AA170" s="66"/>
    </row>
    <row r="171" spans="1:27" ht="12.75">
      <c r="A171" s="6"/>
      <c r="B171" s="6"/>
      <c r="C171" s="16"/>
      <c r="D171" s="6"/>
      <c r="E171" s="23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6"/>
      <c r="Q171" s="62"/>
      <c r="R171" s="46"/>
      <c r="S171" s="46"/>
      <c r="T171" s="46"/>
      <c r="U171" s="46"/>
      <c r="V171" s="46"/>
      <c r="W171" s="46"/>
      <c r="X171" s="86"/>
      <c r="Y171" s="31"/>
      <c r="Z171" s="31"/>
      <c r="AA171" s="66"/>
    </row>
    <row r="172" spans="1:27" ht="12.75">
      <c r="A172" s="6">
        <v>5</v>
      </c>
      <c r="B172" s="19" t="s">
        <v>16</v>
      </c>
      <c r="C172" s="20">
        <v>39147</v>
      </c>
      <c r="D172" s="19" t="s">
        <v>95</v>
      </c>
      <c r="E172" s="1"/>
      <c r="F172" s="21">
        <v>24.45</v>
      </c>
      <c r="G172" s="21"/>
      <c r="H172" s="21"/>
      <c r="I172" s="21"/>
      <c r="J172" s="21">
        <v>1.1</v>
      </c>
      <c r="K172" s="14"/>
      <c r="L172" s="14"/>
      <c r="M172" s="14"/>
      <c r="N172" s="14"/>
      <c r="O172" s="14"/>
      <c r="P172" s="6">
        <v>23.82</v>
      </c>
      <c r="Q172" s="62">
        <v>1.3</v>
      </c>
      <c r="R172" s="46"/>
      <c r="S172" s="46"/>
      <c r="T172" s="46"/>
      <c r="U172" s="46"/>
      <c r="V172" s="46"/>
      <c r="W172" s="46"/>
      <c r="X172" s="112">
        <v>25.55</v>
      </c>
      <c r="Y172" s="31">
        <v>38.775</v>
      </c>
      <c r="Z172" s="31">
        <v>1.1</v>
      </c>
      <c r="AA172" s="66">
        <f>SUM(X172:Z172)</f>
        <v>65.425</v>
      </c>
    </row>
    <row r="173" spans="1:27" ht="12.75">
      <c r="A173" s="6"/>
      <c r="B173" s="19" t="s">
        <v>115</v>
      </c>
      <c r="C173" s="20">
        <v>39931</v>
      </c>
      <c r="D173" s="19"/>
      <c r="E173" s="1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6"/>
      <c r="Q173" s="62"/>
      <c r="R173" s="46"/>
      <c r="S173" s="46"/>
      <c r="T173" s="46"/>
      <c r="U173" s="46"/>
      <c r="V173" s="46"/>
      <c r="W173" s="46"/>
      <c r="X173" s="86"/>
      <c r="Y173" s="31"/>
      <c r="Z173" s="31"/>
      <c r="AA173" s="66"/>
    </row>
    <row r="174" spans="1:27" ht="12.75">
      <c r="A174" s="6"/>
      <c r="B174" s="19" t="s">
        <v>116</v>
      </c>
      <c r="C174" s="20">
        <v>39508</v>
      </c>
      <c r="D174" s="19"/>
      <c r="E174" s="1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6"/>
      <c r="Q174" s="62"/>
      <c r="R174" s="46"/>
      <c r="S174" s="46"/>
      <c r="T174" s="46"/>
      <c r="U174" s="46"/>
      <c r="V174" s="46"/>
      <c r="W174" s="46"/>
      <c r="X174" s="86"/>
      <c r="Y174" s="31"/>
      <c r="Z174" s="31"/>
      <c r="AA174" s="66"/>
    </row>
    <row r="175" spans="1:27" ht="12.75">
      <c r="A175" s="6"/>
      <c r="B175" s="19" t="s">
        <v>117</v>
      </c>
      <c r="C175" s="20">
        <v>39715</v>
      </c>
      <c r="D175" s="19"/>
      <c r="E175" s="1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6"/>
      <c r="Q175" s="62"/>
      <c r="R175" s="46"/>
      <c r="S175" s="46"/>
      <c r="T175" s="46"/>
      <c r="U175" s="46"/>
      <c r="V175" s="46"/>
      <c r="W175" s="46"/>
      <c r="X175" s="86"/>
      <c r="Y175" s="31"/>
      <c r="Z175" s="31"/>
      <c r="AA175" s="66"/>
    </row>
    <row r="176" spans="1:27" ht="12.75">
      <c r="A176" s="6"/>
      <c r="B176" s="19" t="s">
        <v>118</v>
      </c>
      <c r="C176" s="20">
        <v>39787</v>
      </c>
      <c r="D176" s="19"/>
      <c r="E176" s="1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6"/>
      <c r="Q176" s="62"/>
      <c r="R176" s="46"/>
      <c r="S176" s="46"/>
      <c r="T176" s="46"/>
      <c r="U176" s="46"/>
      <c r="V176" s="46"/>
      <c r="W176" s="46"/>
      <c r="X176" s="86"/>
      <c r="Y176" s="31"/>
      <c r="Z176" s="31"/>
      <c r="AA176" s="66"/>
    </row>
    <row r="177" spans="1:27" ht="12.75">
      <c r="A177" s="6"/>
      <c r="B177" s="19" t="s">
        <v>119</v>
      </c>
      <c r="C177" s="20">
        <v>39824</v>
      </c>
      <c r="D177" s="19"/>
      <c r="E177" s="1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6"/>
      <c r="Q177" s="62"/>
      <c r="R177" s="46"/>
      <c r="S177" s="46"/>
      <c r="T177" s="46"/>
      <c r="U177" s="46"/>
      <c r="V177" s="46"/>
      <c r="W177" s="46"/>
      <c r="X177" s="86"/>
      <c r="Y177" s="31"/>
      <c r="Z177" s="31"/>
      <c r="AA177" s="66"/>
    </row>
    <row r="178" spans="1:27" ht="12.75">
      <c r="A178" s="54"/>
      <c r="B178" s="54" t="s">
        <v>70</v>
      </c>
      <c r="C178" s="55"/>
      <c r="D178" s="54"/>
      <c r="E178" s="56">
        <v>0</v>
      </c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32"/>
      <c r="Q178" s="43"/>
      <c r="R178" s="33"/>
      <c r="S178" s="33"/>
      <c r="T178" s="33"/>
      <c r="U178" s="33"/>
      <c r="V178" s="33"/>
      <c r="W178" s="33"/>
      <c r="X178" s="79"/>
      <c r="Y178" s="33"/>
      <c r="Z178" s="33"/>
      <c r="AA178" s="67"/>
    </row>
    <row r="179" spans="1:28" ht="12.75">
      <c r="A179" s="6">
        <v>1</v>
      </c>
      <c r="B179" s="17" t="s">
        <v>28</v>
      </c>
      <c r="C179" s="18">
        <v>38111</v>
      </c>
      <c r="D179" s="17" t="s">
        <v>135</v>
      </c>
      <c r="E179" s="1"/>
      <c r="F179" s="21">
        <v>29.46</v>
      </c>
      <c r="G179" s="21"/>
      <c r="H179" s="21"/>
      <c r="I179" s="21"/>
      <c r="J179" s="21">
        <v>2</v>
      </c>
      <c r="K179" s="14"/>
      <c r="L179" s="14"/>
      <c r="M179" s="14"/>
      <c r="N179" s="14"/>
      <c r="O179" s="14"/>
      <c r="P179" s="59"/>
      <c r="Q179" s="83"/>
      <c r="R179" s="84"/>
      <c r="S179" s="84"/>
      <c r="T179" s="84"/>
      <c r="U179" s="84"/>
      <c r="V179" s="84"/>
      <c r="W179" s="84"/>
      <c r="X179" s="113">
        <f>SUM(F179:W179)</f>
        <v>31.46</v>
      </c>
      <c r="Y179" s="31">
        <v>46.125</v>
      </c>
      <c r="Z179" s="31">
        <v>2</v>
      </c>
      <c r="AA179" s="120">
        <f>SUM(X179:Z179)</f>
        <v>79.58500000000001</v>
      </c>
      <c r="AB179" t="s">
        <v>294</v>
      </c>
    </row>
    <row r="180" spans="1:27" ht="12.75">
      <c r="A180" s="6"/>
      <c r="B180" s="17" t="s">
        <v>29</v>
      </c>
      <c r="C180" s="18">
        <v>38289</v>
      </c>
      <c r="D180" s="17"/>
      <c r="E180" s="1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59"/>
      <c r="Q180" s="83"/>
      <c r="R180" s="84"/>
      <c r="S180" s="84"/>
      <c r="T180" s="84"/>
      <c r="U180" s="84"/>
      <c r="V180" s="84"/>
      <c r="W180" s="84"/>
      <c r="X180" s="86"/>
      <c r="Y180" s="31"/>
      <c r="Z180" s="31"/>
      <c r="AA180" s="66"/>
    </row>
    <row r="181" spans="1:27" ht="12.75">
      <c r="A181" s="6"/>
      <c r="B181" s="17" t="s">
        <v>27</v>
      </c>
      <c r="C181" s="18">
        <v>38212</v>
      </c>
      <c r="D181" s="17"/>
      <c r="E181" s="1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59"/>
      <c r="Q181" s="83"/>
      <c r="R181" s="84"/>
      <c r="S181" s="84"/>
      <c r="T181" s="84"/>
      <c r="U181" s="84"/>
      <c r="V181" s="84"/>
      <c r="W181" s="84"/>
      <c r="X181" s="86"/>
      <c r="Y181" s="31"/>
      <c r="Z181" s="31"/>
      <c r="AA181" s="66"/>
    </row>
    <row r="182" spans="1:27" ht="12.75">
      <c r="A182" s="6"/>
      <c r="B182" s="17" t="s">
        <v>30</v>
      </c>
      <c r="C182" s="18"/>
      <c r="D182" s="17"/>
      <c r="E182" s="1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59"/>
      <c r="Q182" s="83"/>
      <c r="R182" s="84"/>
      <c r="S182" s="84"/>
      <c r="T182" s="84"/>
      <c r="U182" s="84"/>
      <c r="V182" s="84"/>
      <c r="W182" s="84"/>
      <c r="X182" s="86"/>
      <c r="Y182" s="31"/>
      <c r="Z182" s="31"/>
      <c r="AA182" s="66"/>
    </row>
    <row r="183" spans="1:27" ht="12.75">
      <c r="A183" s="6"/>
      <c r="B183" s="6"/>
      <c r="C183" s="16"/>
      <c r="D183" s="6"/>
      <c r="E183" s="23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59"/>
      <c r="Q183" s="83"/>
      <c r="R183" s="46"/>
      <c r="S183" s="46"/>
      <c r="T183" s="84"/>
      <c r="U183" s="84"/>
      <c r="V183" s="84"/>
      <c r="W183" s="84"/>
      <c r="X183" s="86"/>
      <c r="Y183" s="31"/>
      <c r="Z183" s="31"/>
      <c r="AA183" s="66"/>
    </row>
    <row r="184" spans="1:27" ht="12.75">
      <c r="A184" s="6">
        <v>2</v>
      </c>
      <c r="B184" s="17" t="s">
        <v>168</v>
      </c>
      <c r="C184" s="18">
        <v>37790</v>
      </c>
      <c r="D184" s="17" t="s">
        <v>15</v>
      </c>
      <c r="E184" s="1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81">
        <v>27.91</v>
      </c>
      <c r="Q184" s="82">
        <v>2</v>
      </c>
      <c r="R184" s="46"/>
      <c r="S184" s="46"/>
      <c r="T184" s="84"/>
      <c r="U184" s="84"/>
      <c r="V184" s="84"/>
      <c r="W184" s="84"/>
      <c r="X184" s="113">
        <f>SUM(F184:W184)</f>
        <v>29.91</v>
      </c>
      <c r="Y184" s="31">
        <v>41.625</v>
      </c>
      <c r="Z184" s="31">
        <v>1.1</v>
      </c>
      <c r="AA184" s="120">
        <f>SUM(X184:Z184)</f>
        <v>72.63499999999999</v>
      </c>
    </row>
    <row r="185" spans="1:27" ht="12.75">
      <c r="A185" s="6"/>
      <c r="B185" s="17" t="s">
        <v>169</v>
      </c>
      <c r="C185" s="18">
        <v>38046</v>
      </c>
      <c r="D185" s="17"/>
      <c r="E185" s="1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59"/>
      <c r="Q185" s="83"/>
      <c r="R185" s="46"/>
      <c r="S185" s="46"/>
      <c r="T185" s="84"/>
      <c r="U185" s="84"/>
      <c r="V185" s="84"/>
      <c r="W185" s="84"/>
      <c r="X185" s="86"/>
      <c r="Y185" s="31"/>
      <c r="Z185" s="31"/>
      <c r="AA185" s="66"/>
    </row>
    <row r="186" spans="1:27" ht="12.75">
      <c r="A186" s="6"/>
      <c r="B186" s="17" t="s">
        <v>170</v>
      </c>
      <c r="C186" s="18">
        <v>38383</v>
      </c>
      <c r="D186" s="17"/>
      <c r="E186" s="1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59"/>
      <c r="Q186" s="83"/>
      <c r="R186" s="46"/>
      <c r="S186" s="46"/>
      <c r="T186" s="84"/>
      <c r="U186" s="84"/>
      <c r="V186" s="84"/>
      <c r="W186" s="84"/>
      <c r="X186" s="86"/>
      <c r="Y186" s="31"/>
      <c r="Z186" s="31"/>
      <c r="AA186" s="66"/>
    </row>
    <row r="187" spans="1:27" ht="12.75">
      <c r="A187" s="6"/>
      <c r="B187" s="17" t="s">
        <v>171</v>
      </c>
      <c r="C187" s="18">
        <v>38280</v>
      </c>
      <c r="D187" s="17"/>
      <c r="E187" s="1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59"/>
      <c r="Q187" s="83"/>
      <c r="R187" s="46"/>
      <c r="S187" s="46"/>
      <c r="T187" s="84"/>
      <c r="U187" s="84"/>
      <c r="V187" s="84"/>
      <c r="W187" s="84"/>
      <c r="X187" s="86"/>
      <c r="Y187" s="31"/>
      <c r="Z187" s="31"/>
      <c r="AA187" s="66"/>
    </row>
    <row r="188" spans="1:27" ht="12.75">
      <c r="A188" s="6"/>
      <c r="B188" s="17" t="s">
        <v>172</v>
      </c>
      <c r="C188" s="18">
        <v>38922</v>
      </c>
      <c r="D188" s="17"/>
      <c r="E188" s="1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59"/>
      <c r="Q188" s="83"/>
      <c r="R188" s="46"/>
      <c r="S188" s="46"/>
      <c r="T188" s="84"/>
      <c r="U188" s="84"/>
      <c r="V188" s="84"/>
      <c r="W188" s="84"/>
      <c r="X188" s="86"/>
      <c r="Y188" s="31"/>
      <c r="Z188" s="31"/>
      <c r="AA188" s="66"/>
    </row>
    <row r="189" spans="1:27" ht="12.75">
      <c r="A189" s="6"/>
      <c r="B189" s="17" t="s">
        <v>13</v>
      </c>
      <c r="C189" s="18">
        <v>38556</v>
      </c>
      <c r="D189" s="17"/>
      <c r="E189" s="1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59"/>
      <c r="Q189" s="83"/>
      <c r="R189" s="46"/>
      <c r="S189" s="46"/>
      <c r="T189" s="84"/>
      <c r="U189" s="84"/>
      <c r="V189" s="84"/>
      <c r="W189" s="84"/>
      <c r="X189" s="87"/>
      <c r="Y189" s="31"/>
      <c r="Z189" s="31"/>
      <c r="AA189" s="66"/>
    </row>
    <row r="190" spans="1:27" ht="12.75">
      <c r="A190" s="6"/>
      <c r="B190" s="17" t="s">
        <v>173</v>
      </c>
      <c r="C190" s="18">
        <v>38923</v>
      </c>
      <c r="D190" s="17"/>
      <c r="E190" s="23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59"/>
      <c r="Q190" s="83"/>
      <c r="R190" s="46"/>
      <c r="S190" s="46"/>
      <c r="T190" s="84"/>
      <c r="U190" s="84"/>
      <c r="V190" s="84"/>
      <c r="W190" s="84"/>
      <c r="X190" s="86"/>
      <c r="Y190" s="31"/>
      <c r="Z190" s="31"/>
      <c r="AA190" s="66"/>
    </row>
    <row r="191" spans="1:27" ht="12.75">
      <c r="A191" s="6"/>
      <c r="B191" s="6"/>
      <c r="C191" s="16"/>
      <c r="D191" s="6"/>
      <c r="E191" s="23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59"/>
      <c r="Q191" s="83"/>
      <c r="R191" s="46"/>
      <c r="S191" s="46"/>
      <c r="T191" s="84"/>
      <c r="U191" s="84"/>
      <c r="V191" s="84"/>
      <c r="W191" s="84"/>
      <c r="X191" s="86"/>
      <c r="Y191" s="31"/>
      <c r="Z191" s="31"/>
      <c r="AA191" s="66"/>
    </row>
    <row r="192" spans="1:28" ht="12.75">
      <c r="A192" s="6">
        <v>3</v>
      </c>
      <c r="B192" s="17" t="s">
        <v>44</v>
      </c>
      <c r="C192" s="18">
        <v>37790</v>
      </c>
      <c r="D192" s="17" t="s">
        <v>43</v>
      </c>
      <c r="E192" s="1"/>
      <c r="F192" s="14">
        <v>26.68</v>
      </c>
      <c r="G192" s="14"/>
      <c r="H192" s="14"/>
      <c r="I192" s="14"/>
      <c r="J192" s="14">
        <v>1.3</v>
      </c>
      <c r="K192" s="21">
        <v>28.6</v>
      </c>
      <c r="L192" s="21"/>
      <c r="M192" s="21"/>
      <c r="N192" s="21"/>
      <c r="O192" s="21">
        <v>2</v>
      </c>
      <c r="P192" s="59"/>
      <c r="Q192" s="83"/>
      <c r="R192" s="46"/>
      <c r="S192" s="46"/>
      <c r="T192" s="84"/>
      <c r="U192" s="84"/>
      <c r="V192" s="84"/>
      <c r="W192" s="84"/>
      <c r="X192" s="113">
        <f>SUM(K192:W192)</f>
        <v>30.6</v>
      </c>
      <c r="Y192" s="31">
        <v>42.45</v>
      </c>
      <c r="Z192" s="31">
        <v>1.3</v>
      </c>
      <c r="AA192" s="120">
        <f>SUM(X192:Z192)</f>
        <v>74.35000000000001</v>
      </c>
      <c r="AB192" t="s">
        <v>296</v>
      </c>
    </row>
    <row r="193" spans="1:27" ht="12.75">
      <c r="A193" s="6"/>
      <c r="B193" s="17" t="s">
        <v>45</v>
      </c>
      <c r="C193" s="18">
        <v>37772</v>
      </c>
      <c r="D193" s="17"/>
      <c r="E193" s="1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59"/>
      <c r="Q193" s="83"/>
      <c r="R193" s="46"/>
      <c r="S193" s="46"/>
      <c r="T193" s="84"/>
      <c r="U193" s="84"/>
      <c r="V193" s="84"/>
      <c r="W193" s="84"/>
      <c r="X193" s="86"/>
      <c r="Y193" s="31"/>
      <c r="Z193" s="31"/>
      <c r="AA193" s="66"/>
    </row>
    <row r="194" spans="1:27" ht="12.75">
      <c r="A194" s="6"/>
      <c r="B194" s="17" t="s">
        <v>46</v>
      </c>
      <c r="C194" s="18">
        <v>38152</v>
      </c>
      <c r="D194" s="17"/>
      <c r="E194" s="1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59"/>
      <c r="Q194" s="83"/>
      <c r="R194" s="46"/>
      <c r="S194" s="46"/>
      <c r="T194" s="84"/>
      <c r="U194" s="84"/>
      <c r="V194" s="84"/>
      <c r="W194" s="84"/>
      <c r="X194" s="86"/>
      <c r="Y194" s="31"/>
      <c r="Z194" s="31"/>
      <c r="AA194" s="66"/>
    </row>
    <row r="195" spans="1:27" ht="12.75">
      <c r="A195" s="6"/>
      <c r="B195" s="17" t="s">
        <v>128</v>
      </c>
      <c r="C195" s="18">
        <v>38787</v>
      </c>
      <c r="D195" s="17"/>
      <c r="E195" s="1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59"/>
      <c r="Q195" s="83"/>
      <c r="R195" s="46"/>
      <c r="S195" s="46"/>
      <c r="T195" s="84"/>
      <c r="U195" s="84"/>
      <c r="V195" s="84"/>
      <c r="W195" s="84"/>
      <c r="X195" s="86"/>
      <c r="Y195" s="31"/>
      <c r="Z195" s="31"/>
      <c r="AA195" s="66"/>
    </row>
    <row r="196" spans="1:27" ht="12.75">
      <c r="A196" s="6"/>
      <c r="B196" s="17" t="s">
        <v>129</v>
      </c>
      <c r="C196" s="18">
        <v>38099</v>
      </c>
      <c r="D196" s="17"/>
      <c r="E196" s="1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6"/>
      <c r="Q196" s="62"/>
      <c r="R196" s="46"/>
      <c r="S196" s="46"/>
      <c r="T196" s="84"/>
      <c r="U196" s="84"/>
      <c r="V196" s="84"/>
      <c r="W196" s="84"/>
      <c r="X196" s="86"/>
      <c r="Y196" s="31"/>
      <c r="Z196" s="31"/>
      <c r="AA196" s="66"/>
    </row>
    <row r="197" spans="1:27" ht="12.75">
      <c r="A197" s="6"/>
      <c r="B197" s="6"/>
      <c r="C197" s="16"/>
      <c r="D197" s="6"/>
      <c r="E197" s="23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59"/>
      <c r="Q197" s="83"/>
      <c r="R197" s="46"/>
      <c r="S197" s="46"/>
      <c r="T197" s="84"/>
      <c r="U197" s="84"/>
      <c r="V197" s="84"/>
      <c r="W197" s="84"/>
      <c r="X197" s="86"/>
      <c r="Y197" s="31"/>
      <c r="Z197" s="31"/>
      <c r="AA197" s="66"/>
    </row>
    <row r="198" spans="1:27" ht="12.75">
      <c r="A198" s="6">
        <v>4</v>
      </c>
      <c r="B198" s="17" t="s">
        <v>130</v>
      </c>
      <c r="C198" s="18">
        <v>37665</v>
      </c>
      <c r="D198" s="17" t="s">
        <v>134</v>
      </c>
      <c r="E198" s="1"/>
      <c r="F198" s="14">
        <v>26.91</v>
      </c>
      <c r="G198" s="14"/>
      <c r="H198" s="14"/>
      <c r="I198" s="14"/>
      <c r="J198" s="14">
        <v>1.5</v>
      </c>
      <c r="K198" s="14"/>
      <c r="L198" s="14"/>
      <c r="M198" s="14"/>
      <c r="N198" s="14"/>
      <c r="O198" s="14"/>
      <c r="P198" s="81">
        <v>27.48</v>
      </c>
      <c r="Q198" s="82">
        <v>1.5</v>
      </c>
      <c r="R198" s="46"/>
      <c r="S198" s="46"/>
      <c r="T198" s="84"/>
      <c r="U198" s="84"/>
      <c r="V198" s="84"/>
      <c r="W198" s="84"/>
      <c r="X198" s="86">
        <f>SUM(P198:W198)</f>
        <v>28.98</v>
      </c>
      <c r="Y198" s="31"/>
      <c r="Z198" s="31"/>
      <c r="AA198" s="66"/>
    </row>
    <row r="199" spans="1:27" ht="12.75">
      <c r="A199" s="6"/>
      <c r="B199" s="17" t="s">
        <v>131</v>
      </c>
      <c r="C199" s="18">
        <v>37783</v>
      </c>
      <c r="D199" s="17"/>
      <c r="E199" s="1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59"/>
      <c r="Q199" s="83"/>
      <c r="R199" s="46"/>
      <c r="S199" s="46"/>
      <c r="T199" s="84"/>
      <c r="U199" s="84"/>
      <c r="V199" s="84"/>
      <c r="W199" s="84"/>
      <c r="X199" s="86"/>
      <c r="Y199" s="31"/>
      <c r="Z199" s="31"/>
      <c r="AA199" s="66"/>
    </row>
    <row r="200" spans="1:27" ht="12.75">
      <c r="A200" s="6"/>
      <c r="B200" s="17" t="s">
        <v>132</v>
      </c>
      <c r="C200" s="18">
        <v>37718</v>
      </c>
      <c r="D200" s="17"/>
      <c r="E200" s="1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59"/>
      <c r="Q200" s="83"/>
      <c r="R200" s="46"/>
      <c r="S200" s="46"/>
      <c r="T200" s="84"/>
      <c r="U200" s="84"/>
      <c r="V200" s="84"/>
      <c r="W200" s="84"/>
      <c r="X200" s="86"/>
      <c r="Y200" s="31"/>
      <c r="Z200" s="31"/>
      <c r="AA200" s="66"/>
    </row>
    <row r="201" spans="1:27" ht="12.75">
      <c r="A201" s="6"/>
      <c r="B201" s="17" t="s">
        <v>133</v>
      </c>
      <c r="C201" s="18">
        <v>38232</v>
      </c>
      <c r="D201" s="17"/>
      <c r="E201" s="1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59"/>
      <c r="Q201" s="83"/>
      <c r="R201" s="46"/>
      <c r="S201" s="46"/>
      <c r="T201" s="84"/>
      <c r="U201" s="84"/>
      <c r="V201" s="84"/>
      <c r="W201" s="84"/>
      <c r="X201" s="86"/>
      <c r="Y201" s="31"/>
      <c r="Z201" s="31"/>
      <c r="AA201" s="66"/>
    </row>
    <row r="202" spans="1:27" ht="12.75">
      <c r="A202" s="6"/>
      <c r="B202" s="17" t="s">
        <v>26</v>
      </c>
      <c r="C202" s="18">
        <v>38677</v>
      </c>
      <c r="D202" s="17"/>
      <c r="E202" s="1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59"/>
      <c r="Q202" s="83"/>
      <c r="R202" s="46"/>
      <c r="S202" s="46"/>
      <c r="T202" s="84"/>
      <c r="U202" s="84"/>
      <c r="V202" s="84"/>
      <c r="W202" s="84"/>
      <c r="X202" s="87"/>
      <c r="Y202" s="31"/>
      <c r="Z202" s="31"/>
      <c r="AA202" s="66"/>
    </row>
    <row r="203" spans="1:27" ht="12.75">
      <c r="A203" s="6"/>
      <c r="B203" s="6"/>
      <c r="C203" s="16"/>
      <c r="D203" s="6"/>
      <c r="E203" s="23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59"/>
      <c r="Q203" s="83"/>
      <c r="R203" s="46"/>
      <c r="S203" s="46"/>
      <c r="T203" s="84"/>
      <c r="U203" s="84"/>
      <c r="V203" s="84"/>
      <c r="W203" s="84"/>
      <c r="X203" s="86"/>
      <c r="Y203" s="31"/>
      <c r="Z203" s="31"/>
      <c r="AA203" s="66"/>
    </row>
    <row r="204" spans="1:28" ht="51">
      <c r="A204" s="6">
        <v>5</v>
      </c>
      <c r="B204" s="36" t="s">
        <v>240</v>
      </c>
      <c r="C204" s="37" t="s">
        <v>241</v>
      </c>
      <c r="D204" s="17" t="s">
        <v>242</v>
      </c>
      <c r="E204" s="38"/>
      <c r="F204" s="39"/>
      <c r="G204" s="6"/>
      <c r="H204" s="6"/>
      <c r="I204" s="6"/>
      <c r="J204" s="39"/>
      <c r="K204" s="39"/>
      <c r="L204" s="6"/>
      <c r="M204" s="6"/>
      <c r="N204" s="6"/>
      <c r="O204" s="39"/>
      <c r="P204" s="6"/>
      <c r="Q204" s="62"/>
      <c r="R204" s="46">
        <v>28.25</v>
      </c>
      <c r="S204" s="46">
        <v>1.5</v>
      </c>
      <c r="T204" s="106">
        <v>30.81</v>
      </c>
      <c r="U204" s="106">
        <v>2</v>
      </c>
      <c r="V204" s="84"/>
      <c r="W204" s="84"/>
      <c r="X204" s="112">
        <f>SUM(T204:W204)</f>
        <v>32.81</v>
      </c>
      <c r="Y204" s="31">
        <v>44.4</v>
      </c>
      <c r="Z204" s="31">
        <v>1.5</v>
      </c>
      <c r="AA204" s="66">
        <f>SUM(X204:Z204)</f>
        <v>78.71000000000001</v>
      </c>
      <c r="AB204" t="s">
        <v>295</v>
      </c>
    </row>
    <row r="205" spans="1:27" ht="12.75">
      <c r="A205" s="6"/>
      <c r="B205" s="6"/>
      <c r="C205" s="16"/>
      <c r="D205" s="6"/>
      <c r="E205" s="23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59"/>
      <c r="Q205" s="83"/>
      <c r="R205" s="84"/>
      <c r="S205" s="84"/>
      <c r="T205" s="84"/>
      <c r="U205" s="84"/>
      <c r="V205" s="84"/>
      <c r="W205" s="84"/>
      <c r="X205" s="86"/>
      <c r="Y205" s="31"/>
      <c r="Z205" s="31"/>
      <c r="AA205" s="66"/>
    </row>
    <row r="206" spans="1:27" ht="12.75">
      <c r="A206" s="6">
        <v>6</v>
      </c>
      <c r="B206" s="17" t="s">
        <v>266</v>
      </c>
      <c r="C206" s="18">
        <v>38020</v>
      </c>
      <c r="D206" s="17" t="s">
        <v>78</v>
      </c>
      <c r="E206" s="23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59"/>
      <c r="Q206" s="83"/>
      <c r="R206" s="84"/>
      <c r="S206" s="84"/>
      <c r="T206" s="106">
        <v>29.22</v>
      </c>
      <c r="U206" s="106">
        <v>1.5</v>
      </c>
      <c r="V206" s="46"/>
      <c r="W206" s="46"/>
      <c r="X206" s="112">
        <f>SUM(P206:W206)</f>
        <v>30.72</v>
      </c>
      <c r="Y206" s="31">
        <v>37.575</v>
      </c>
      <c r="Z206" s="31">
        <v>0.8</v>
      </c>
      <c r="AA206" s="66">
        <f>SUM(X206:Z206)</f>
        <v>69.095</v>
      </c>
    </row>
    <row r="207" spans="1:27" ht="12.75">
      <c r="A207" s="6"/>
      <c r="B207" s="17" t="s">
        <v>267</v>
      </c>
      <c r="C207" s="18">
        <v>38168</v>
      </c>
      <c r="D207" s="17"/>
      <c r="E207" s="23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59"/>
      <c r="Q207" s="83"/>
      <c r="R207" s="84"/>
      <c r="S207" s="84"/>
      <c r="T207" s="84"/>
      <c r="U207" s="84"/>
      <c r="V207" s="84"/>
      <c r="W207" s="84"/>
      <c r="X207" s="86"/>
      <c r="Y207" s="31"/>
      <c r="Z207" s="31"/>
      <c r="AA207" s="66"/>
    </row>
    <row r="208" spans="1:27" ht="12.75">
      <c r="A208" s="6"/>
      <c r="B208" s="17" t="s">
        <v>268</v>
      </c>
      <c r="C208" s="18">
        <v>38314</v>
      </c>
      <c r="D208" s="17"/>
      <c r="E208" s="23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59"/>
      <c r="Q208" s="83"/>
      <c r="R208" s="84"/>
      <c r="S208" s="84"/>
      <c r="T208" s="84"/>
      <c r="U208" s="84"/>
      <c r="V208" s="84"/>
      <c r="W208" s="84"/>
      <c r="X208" s="86"/>
      <c r="Y208" s="31"/>
      <c r="Z208" s="31"/>
      <c r="AA208" s="66"/>
    </row>
    <row r="209" spans="1:27" ht="12.75">
      <c r="A209" s="6"/>
      <c r="B209" s="17" t="s">
        <v>269</v>
      </c>
      <c r="C209" s="18">
        <v>38166</v>
      </c>
      <c r="D209" s="17"/>
      <c r="E209" s="23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59"/>
      <c r="Q209" s="83"/>
      <c r="R209" s="84"/>
      <c r="S209" s="84"/>
      <c r="T209" s="84"/>
      <c r="U209" s="84"/>
      <c r="V209" s="84"/>
      <c r="W209" s="84"/>
      <c r="X209" s="86"/>
      <c r="Y209" s="31"/>
      <c r="Z209" s="31"/>
      <c r="AA209" s="66"/>
    </row>
    <row r="210" spans="1:27" ht="12.75">
      <c r="A210" s="6"/>
      <c r="B210" s="17" t="s">
        <v>270</v>
      </c>
      <c r="C210" s="18">
        <v>38526</v>
      </c>
      <c r="D210" s="17"/>
      <c r="E210" s="23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59"/>
      <c r="Q210" s="83"/>
      <c r="R210" s="84"/>
      <c r="S210" s="84"/>
      <c r="T210" s="84"/>
      <c r="U210" s="84"/>
      <c r="V210" s="84"/>
      <c r="W210" s="84"/>
      <c r="X210" s="86"/>
      <c r="Y210" s="31"/>
      <c r="Z210" s="31"/>
      <c r="AA210" s="66"/>
    </row>
    <row r="211" spans="1:27" ht="12.75">
      <c r="A211" s="6"/>
      <c r="B211" s="17" t="s">
        <v>271</v>
      </c>
      <c r="C211" s="18">
        <v>38774</v>
      </c>
      <c r="D211" s="17"/>
      <c r="E211" s="23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59"/>
      <c r="Q211" s="83"/>
      <c r="R211" s="84"/>
      <c r="S211" s="84"/>
      <c r="T211" s="84"/>
      <c r="U211" s="84"/>
      <c r="V211" s="84"/>
      <c r="W211" s="84"/>
      <c r="X211" s="86"/>
      <c r="Y211" s="31"/>
      <c r="Z211" s="31"/>
      <c r="AA211" s="66"/>
    </row>
    <row r="212" spans="1:27" ht="12.75">
      <c r="A212" s="6"/>
      <c r="B212" s="17" t="s">
        <v>272</v>
      </c>
      <c r="C212" s="18">
        <v>38828</v>
      </c>
      <c r="D212" s="17"/>
      <c r="E212" s="23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59"/>
      <c r="Q212" s="83"/>
      <c r="R212" s="84"/>
      <c r="S212" s="84"/>
      <c r="T212" s="84"/>
      <c r="U212" s="84"/>
      <c r="V212" s="46"/>
      <c r="W212" s="46"/>
      <c r="X212" s="86"/>
      <c r="Y212" s="31"/>
      <c r="Z212" s="31"/>
      <c r="AA212" s="66"/>
    </row>
    <row r="213" spans="1:27" ht="12.75">
      <c r="A213" s="6"/>
      <c r="B213" s="6"/>
      <c r="C213" s="16"/>
      <c r="D213" s="6"/>
      <c r="E213" s="23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59"/>
      <c r="Q213" s="83"/>
      <c r="R213" s="84"/>
      <c r="S213" s="84"/>
      <c r="T213" s="84"/>
      <c r="U213" s="84"/>
      <c r="V213" s="84"/>
      <c r="W213" s="84"/>
      <c r="X213" s="86"/>
      <c r="Y213" s="31"/>
      <c r="Z213" s="31"/>
      <c r="AA213" s="66"/>
    </row>
    <row r="214" spans="1:27" ht="12.75">
      <c r="A214" s="6">
        <v>7</v>
      </c>
      <c r="B214" s="17" t="s">
        <v>61</v>
      </c>
      <c r="C214" s="18">
        <v>38168</v>
      </c>
      <c r="D214" s="17" t="s">
        <v>62</v>
      </c>
      <c r="E214" s="26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81">
        <v>24.35</v>
      </c>
      <c r="Q214" s="82">
        <v>1.3</v>
      </c>
      <c r="R214" s="84"/>
      <c r="S214" s="84"/>
      <c r="T214" s="84"/>
      <c r="U214" s="84"/>
      <c r="V214" s="84"/>
      <c r="W214" s="84"/>
      <c r="X214" s="87">
        <f>SUM(P214:W214)</f>
        <v>25.650000000000002</v>
      </c>
      <c r="Y214" s="31"/>
      <c r="Z214" s="31"/>
      <c r="AA214" s="66"/>
    </row>
    <row r="215" spans="1:27" ht="12.75">
      <c r="A215" s="6"/>
      <c r="B215" s="17" t="s">
        <v>64</v>
      </c>
      <c r="C215" s="18">
        <v>38251</v>
      </c>
      <c r="D215" s="17"/>
      <c r="E215" s="26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6"/>
      <c r="Q215" s="83"/>
      <c r="R215" s="84"/>
      <c r="S215" s="84"/>
      <c r="T215" s="84"/>
      <c r="U215" s="84"/>
      <c r="V215" s="84"/>
      <c r="W215" s="84"/>
      <c r="X215" s="86"/>
      <c r="Y215" s="31"/>
      <c r="Z215" s="31"/>
      <c r="AA215" s="66"/>
    </row>
    <row r="216" spans="1:27" ht="12.75">
      <c r="A216" s="6"/>
      <c r="B216" s="17" t="s">
        <v>218</v>
      </c>
      <c r="C216" s="18">
        <v>38473</v>
      </c>
      <c r="D216" s="17"/>
      <c r="E216" s="26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6"/>
      <c r="Q216" s="83"/>
      <c r="R216" s="84"/>
      <c r="S216" s="84"/>
      <c r="T216" s="84"/>
      <c r="U216" s="84"/>
      <c r="V216" s="84"/>
      <c r="W216" s="84"/>
      <c r="X216" s="86"/>
      <c r="Y216" s="31"/>
      <c r="Z216" s="31"/>
      <c r="AA216" s="66"/>
    </row>
    <row r="217" spans="1:27" ht="12.75">
      <c r="A217" s="6"/>
      <c r="B217" s="17" t="s">
        <v>219</v>
      </c>
      <c r="C217" s="18">
        <v>38701</v>
      </c>
      <c r="D217" s="17"/>
      <c r="E217" s="26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6"/>
      <c r="Q217" s="83"/>
      <c r="R217" s="84"/>
      <c r="S217" s="84"/>
      <c r="T217" s="84"/>
      <c r="U217" s="84"/>
      <c r="V217" s="84"/>
      <c r="W217" s="84"/>
      <c r="X217" s="86"/>
      <c r="Y217" s="31"/>
      <c r="Z217" s="31"/>
      <c r="AA217" s="66"/>
    </row>
    <row r="218" spans="1:27" ht="12.75">
      <c r="A218" s="6"/>
      <c r="B218" s="17" t="s">
        <v>63</v>
      </c>
      <c r="C218" s="18">
        <v>37984</v>
      </c>
      <c r="D218" s="17"/>
      <c r="E218" s="26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6"/>
      <c r="Q218" s="83"/>
      <c r="R218" s="84"/>
      <c r="S218" s="84"/>
      <c r="T218" s="84"/>
      <c r="U218" s="84"/>
      <c r="V218" s="84"/>
      <c r="W218" s="84"/>
      <c r="X218" s="86"/>
      <c r="Y218" s="31"/>
      <c r="Z218" s="31"/>
      <c r="AA218" s="66"/>
    </row>
    <row r="219" spans="1:27" ht="12.75">
      <c r="A219" s="6"/>
      <c r="B219" s="6"/>
      <c r="C219" s="16"/>
      <c r="D219" s="6"/>
      <c r="E219" s="26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6"/>
      <c r="Q219" s="83"/>
      <c r="R219" s="84"/>
      <c r="S219" s="84"/>
      <c r="T219" s="84"/>
      <c r="U219" s="84"/>
      <c r="V219" s="84"/>
      <c r="W219" s="84"/>
      <c r="X219" s="86"/>
      <c r="Y219" s="31"/>
      <c r="Z219" s="31"/>
      <c r="AA219" s="66"/>
    </row>
    <row r="220" spans="1:27" ht="12.75">
      <c r="A220" s="6">
        <v>8</v>
      </c>
      <c r="B220" s="17" t="s">
        <v>82</v>
      </c>
      <c r="C220" s="18">
        <v>37622</v>
      </c>
      <c r="D220" s="17" t="s">
        <v>75</v>
      </c>
      <c r="E220" s="26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6"/>
      <c r="Q220" s="83"/>
      <c r="R220" s="84"/>
      <c r="S220" s="84"/>
      <c r="T220" s="84"/>
      <c r="U220" s="84"/>
      <c r="V220" s="111">
        <v>27.75</v>
      </c>
      <c r="W220" s="111">
        <v>2</v>
      </c>
      <c r="X220" s="112">
        <f>SUM(V220:W220)</f>
        <v>29.75</v>
      </c>
      <c r="Y220" s="31">
        <v>41.1</v>
      </c>
      <c r="Z220" s="31">
        <v>1</v>
      </c>
      <c r="AA220" s="66">
        <f>SUM(X220:Z220)</f>
        <v>71.85</v>
      </c>
    </row>
    <row r="221" spans="1:27" ht="12.75">
      <c r="A221" s="6"/>
      <c r="B221" s="17" t="s">
        <v>83</v>
      </c>
      <c r="C221" s="18">
        <v>38065</v>
      </c>
      <c r="D221" s="17"/>
      <c r="E221" s="26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6"/>
      <c r="Q221" s="83"/>
      <c r="R221" s="84"/>
      <c r="S221" s="84"/>
      <c r="T221" s="84"/>
      <c r="U221" s="84"/>
      <c r="V221" s="84"/>
      <c r="W221" s="84"/>
      <c r="X221" s="86"/>
      <c r="Y221" s="31"/>
      <c r="Z221" s="31"/>
      <c r="AA221" s="66"/>
    </row>
    <row r="222" spans="1:27" ht="12.75">
      <c r="A222" s="6"/>
      <c r="B222" s="17" t="s">
        <v>84</v>
      </c>
      <c r="C222" s="18">
        <v>37786</v>
      </c>
      <c r="D222" s="17"/>
      <c r="E222" s="26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6"/>
      <c r="Q222" s="83"/>
      <c r="R222" s="84"/>
      <c r="S222" s="84"/>
      <c r="T222" s="84"/>
      <c r="U222" s="84"/>
      <c r="V222" s="84"/>
      <c r="W222" s="84"/>
      <c r="X222" s="86"/>
      <c r="Y222" s="31"/>
      <c r="Z222" s="31"/>
      <c r="AA222" s="66"/>
    </row>
    <row r="223" spans="1:27" ht="12.75">
      <c r="A223" s="6"/>
      <c r="B223" s="17" t="s">
        <v>287</v>
      </c>
      <c r="C223" s="18">
        <v>37945</v>
      </c>
      <c r="D223" s="17"/>
      <c r="E223" s="26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6"/>
      <c r="Q223" s="83"/>
      <c r="R223" s="84"/>
      <c r="S223" s="84"/>
      <c r="T223" s="84"/>
      <c r="U223" s="84"/>
      <c r="V223" s="84"/>
      <c r="W223" s="84"/>
      <c r="X223" s="86"/>
      <c r="Y223" s="31"/>
      <c r="Z223" s="31"/>
      <c r="AA223" s="66"/>
    </row>
    <row r="224" spans="1:27" ht="12.75">
      <c r="A224" s="6"/>
      <c r="B224" s="17" t="s">
        <v>85</v>
      </c>
      <c r="C224" s="18">
        <v>37415</v>
      </c>
      <c r="D224" s="17"/>
      <c r="E224" s="26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6"/>
      <c r="Q224" s="83"/>
      <c r="R224" s="84"/>
      <c r="S224" s="84"/>
      <c r="T224" s="84"/>
      <c r="U224" s="84"/>
      <c r="V224" s="84"/>
      <c r="W224" s="84"/>
      <c r="X224" s="86"/>
      <c r="Y224" s="31"/>
      <c r="Z224" s="31"/>
      <c r="AA224" s="66"/>
    </row>
    <row r="225" spans="1:27" ht="12.75">
      <c r="A225" s="54"/>
      <c r="B225" s="54" t="s">
        <v>136</v>
      </c>
      <c r="C225" s="55"/>
      <c r="D225" s="54"/>
      <c r="E225" s="56">
        <v>0</v>
      </c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32"/>
      <c r="Q225" s="43"/>
      <c r="R225" s="33"/>
      <c r="S225" s="33"/>
      <c r="T225" s="33"/>
      <c r="U225" s="33"/>
      <c r="V225" s="33"/>
      <c r="W225" s="33"/>
      <c r="X225" s="79"/>
      <c r="Y225" s="33"/>
      <c r="Z225" s="33"/>
      <c r="AA225" s="67"/>
    </row>
    <row r="226" spans="1:28" ht="12.75">
      <c r="A226" s="6">
        <v>1</v>
      </c>
      <c r="B226" s="19" t="s">
        <v>47</v>
      </c>
      <c r="C226" s="20">
        <v>38267</v>
      </c>
      <c r="D226" s="19" t="s">
        <v>34</v>
      </c>
      <c r="E226" s="1"/>
      <c r="F226" s="14">
        <v>24.28</v>
      </c>
      <c r="G226" s="14"/>
      <c r="H226" s="14"/>
      <c r="I226" s="14"/>
      <c r="J226" s="14">
        <v>1.1</v>
      </c>
      <c r="K226" s="14">
        <v>26.7</v>
      </c>
      <c r="L226" s="14"/>
      <c r="M226" s="14"/>
      <c r="N226" s="14"/>
      <c r="O226" s="22">
        <v>1.5</v>
      </c>
      <c r="P226" s="30"/>
      <c r="Q226" s="44"/>
      <c r="R226" s="106">
        <v>29.26</v>
      </c>
      <c r="S226" s="106">
        <v>2</v>
      </c>
      <c r="T226" s="12"/>
      <c r="U226" s="12"/>
      <c r="V226" s="12"/>
      <c r="W226" s="12"/>
      <c r="X226" s="112">
        <f>SUM(R226:W226)</f>
        <v>31.26</v>
      </c>
      <c r="Y226" s="31">
        <v>40.875</v>
      </c>
      <c r="Z226" s="31">
        <v>2</v>
      </c>
      <c r="AA226" s="66">
        <f>SUM(X226:Z226)</f>
        <v>74.135</v>
      </c>
      <c r="AB226" t="s">
        <v>294</v>
      </c>
    </row>
    <row r="227" spans="1:27" ht="12.75">
      <c r="A227" s="6"/>
      <c r="B227" s="19" t="s">
        <v>31</v>
      </c>
      <c r="C227" s="20">
        <v>38326</v>
      </c>
      <c r="D227" s="19"/>
      <c r="E227" s="1"/>
      <c r="F227" s="14"/>
      <c r="G227" s="14"/>
      <c r="H227" s="14"/>
      <c r="I227" s="14"/>
      <c r="J227" s="14"/>
      <c r="K227" s="14"/>
      <c r="L227" s="14"/>
      <c r="M227" s="14"/>
      <c r="N227" s="14"/>
      <c r="O227" s="22"/>
      <c r="P227" s="30"/>
      <c r="Q227" s="44"/>
      <c r="R227" s="12"/>
      <c r="S227" s="12"/>
      <c r="T227" s="12"/>
      <c r="U227" s="12"/>
      <c r="V227" s="12"/>
      <c r="W227" s="12"/>
      <c r="X227" s="73"/>
      <c r="Y227" s="31"/>
      <c r="Z227" s="31"/>
      <c r="AA227" s="66"/>
    </row>
    <row r="228" spans="1:27" ht="12.75">
      <c r="A228" s="6"/>
      <c r="B228" s="19" t="s">
        <v>48</v>
      </c>
      <c r="C228" s="20">
        <v>38200</v>
      </c>
      <c r="D228" s="19"/>
      <c r="E228" s="1"/>
      <c r="F228" s="14"/>
      <c r="G228" s="14"/>
      <c r="H228" s="14"/>
      <c r="I228" s="14"/>
      <c r="J228" s="14"/>
      <c r="K228" s="14"/>
      <c r="L228" s="14"/>
      <c r="M228" s="14"/>
      <c r="N228" s="14"/>
      <c r="O228" s="22"/>
      <c r="P228" s="30"/>
      <c r="Q228" s="44"/>
      <c r="R228" s="12"/>
      <c r="S228" s="12"/>
      <c r="T228" s="12"/>
      <c r="U228" s="12"/>
      <c r="V228" s="12"/>
      <c r="W228" s="12"/>
      <c r="X228" s="73"/>
      <c r="Y228" s="31"/>
      <c r="Z228" s="31"/>
      <c r="AA228" s="66"/>
    </row>
    <row r="229" spans="1:27" ht="12.75">
      <c r="A229" s="6"/>
      <c r="B229" s="19" t="s">
        <v>32</v>
      </c>
      <c r="C229" s="20">
        <v>38402</v>
      </c>
      <c r="D229" s="19"/>
      <c r="E229" s="1"/>
      <c r="F229" s="14"/>
      <c r="G229" s="14"/>
      <c r="H229" s="14"/>
      <c r="I229" s="14"/>
      <c r="J229" s="14"/>
      <c r="K229" s="14"/>
      <c r="L229" s="14"/>
      <c r="M229" s="14"/>
      <c r="N229" s="14"/>
      <c r="O229" s="22"/>
      <c r="P229" s="30"/>
      <c r="Q229" s="44"/>
      <c r="R229" s="12"/>
      <c r="S229" s="12"/>
      <c r="T229" s="12"/>
      <c r="U229" s="12"/>
      <c r="V229" s="12"/>
      <c r="W229" s="12"/>
      <c r="X229" s="73"/>
      <c r="Y229" s="31"/>
      <c r="Z229" s="31"/>
      <c r="AA229" s="66"/>
    </row>
    <row r="230" spans="1:27" ht="13.5" thickBot="1">
      <c r="A230" s="6"/>
      <c r="B230" s="19" t="s">
        <v>137</v>
      </c>
      <c r="C230" s="20">
        <v>38388</v>
      </c>
      <c r="D230" s="19"/>
      <c r="E230" s="1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6"/>
      <c r="Q230" s="62"/>
      <c r="R230" s="46"/>
      <c r="S230" s="12"/>
      <c r="T230" s="12"/>
      <c r="U230" s="12"/>
      <c r="V230" s="12"/>
      <c r="W230" s="12"/>
      <c r="X230" s="74"/>
      <c r="Y230" s="71"/>
      <c r="Z230" s="71"/>
      <c r="AA230" s="72"/>
    </row>
    <row r="231" spans="1:27" ht="12.75">
      <c r="A231" s="54"/>
      <c r="B231" s="54" t="s">
        <v>71</v>
      </c>
      <c r="C231" s="55"/>
      <c r="D231" s="54"/>
      <c r="E231" s="56">
        <v>0</v>
      </c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32"/>
      <c r="Q231" s="43"/>
      <c r="R231" s="53"/>
      <c r="S231" s="53"/>
      <c r="T231" s="53"/>
      <c r="U231" s="53"/>
      <c r="V231" s="53"/>
      <c r="W231" s="53"/>
      <c r="X231" s="79"/>
      <c r="Y231" s="33"/>
      <c r="Z231" s="33"/>
      <c r="AA231" s="67"/>
    </row>
    <row r="232" spans="1:28" ht="12.75">
      <c r="A232" s="6">
        <v>1</v>
      </c>
      <c r="B232" s="17" t="s">
        <v>288</v>
      </c>
      <c r="C232" s="18">
        <v>37551</v>
      </c>
      <c r="D232" s="17" t="s">
        <v>75</v>
      </c>
      <c r="E232" s="1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4"/>
      <c r="Q232" s="45"/>
      <c r="R232" s="12"/>
      <c r="S232" s="12"/>
      <c r="T232" s="12"/>
      <c r="U232" s="12"/>
      <c r="V232" s="106">
        <v>30</v>
      </c>
      <c r="W232" s="106">
        <v>2</v>
      </c>
      <c r="X232" s="112">
        <v>32</v>
      </c>
      <c r="Y232" s="31">
        <v>45.825</v>
      </c>
      <c r="Z232" s="31">
        <v>2</v>
      </c>
      <c r="AA232" s="66">
        <f>SUM(X232:Z232)</f>
        <v>79.825</v>
      </c>
      <c r="AB232" t="s">
        <v>294</v>
      </c>
    </row>
    <row r="233" spans="1:27" ht="12.75">
      <c r="A233" s="6"/>
      <c r="B233" s="17" t="s">
        <v>76</v>
      </c>
      <c r="C233" s="18">
        <v>37481</v>
      </c>
      <c r="D233" s="17"/>
      <c r="E233" s="1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4"/>
      <c r="Q233" s="45"/>
      <c r="R233" s="12"/>
      <c r="S233" s="12"/>
      <c r="T233" s="12"/>
      <c r="U233" s="12"/>
      <c r="V233" s="12"/>
      <c r="W233" s="12"/>
      <c r="X233" s="73"/>
      <c r="Y233" s="31"/>
      <c r="Z233" s="31"/>
      <c r="AA233" s="66"/>
    </row>
    <row r="234" spans="1:27" ht="12.75">
      <c r="A234" s="6"/>
      <c r="B234" s="17" t="s">
        <v>289</v>
      </c>
      <c r="C234" s="18">
        <v>37304</v>
      </c>
      <c r="D234" s="17"/>
      <c r="E234" s="1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4"/>
      <c r="Q234" s="45"/>
      <c r="R234" s="31"/>
      <c r="S234" s="31"/>
      <c r="T234" s="31"/>
      <c r="U234" s="31"/>
      <c r="V234" s="31"/>
      <c r="W234" s="31"/>
      <c r="X234" s="73"/>
      <c r="Y234" s="31"/>
      <c r="Z234" s="31"/>
      <c r="AA234" s="66"/>
    </row>
    <row r="235" spans="1:27" ht="12.75">
      <c r="A235" s="6"/>
      <c r="B235" s="17" t="s">
        <v>290</v>
      </c>
      <c r="C235" s="18">
        <v>38333</v>
      </c>
      <c r="D235" s="17"/>
      <c r="E235" s="1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4"/>
      <c r="Q235" s="45"/>
      <c r="R235" s="31"/>
      <c r="S235" s="31"/>
      <c r="T235" s="31"/>
      <c r="U235" s="31"/>
      <c r="V235" s="31"/>
      <c r="W235" s="31"/>
      <c r="X235" s="73"/>
      <c r="Y235" s="31"/>
      <c r="Z235" s="31"/>
      <c r="AA235" s="66"/>
    </row>
    <row r="236" spans="1:27" ht="12.75">
      <c r="A236" s="6"/>
      <c r="B236" s="17" t="s">
        <v>291</v>
      </c>
      <c r="C236" s="18">
        <v>37564</v>
      </c>
      <c r="D236" s="17"/>
      <c r="E236" s="1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4"/>
      <c r="Q236" s="45"/>
      <c r="R236" s="31"/>
      <c r="S236" s="31"/>
      <c r="T236" s="31"/>
      <c r="U236" s="31"/>
      <c r="V236" s="31"/>
      <c r="W236" s="31"/>
      <c r="X236" s="73"/>
      <c r="Y236" s="31"/>
      <c r="Z236" s="31"/>
      <c r="AA236" s="66"/>
    </row>
    <row r="237" spans="1:27" ht="12.75">
      <c r="A237" s="6"/>
      <c r="B237" s="17" t="s">
        <v>292</v>
      </c>
      <c r="C237" s="18">
        <v>37426</v>
      </c>
      <c r="D237" s="17"/>
      <c r="E237" s="1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4"/>
      <c r="Q237" s="45"/>
      <c r="R237" s="31"/>
      <c r="S237" s="31"/>
      <c r="T237" s="31"/>
      <c r="U237" s="31"/>
      <c r="V237" s="31"/>
      <c r="W237" s="31"/>
      <c r="X237" s="73"/>
      <c r="Y237" s="31"/>
      <c r="Z237" s="31"/>
      <c r="AA237" s="66"/>
    </row>
    <row r="240" spans="3:4" ht="12.75">
      <c r="C240" s="7" t="s">
        <v>297</v>
      </c>
      <c r="D240" s="8"/>
    </row>
    <row r="242" spans="2:6" ht="12.75">
      <c r="B242" s="7" t="s">
        <v>298</v>
      </c>
      <c r="D242" s="7" t="s">
        <v>95</v>
      </c>
      <c r="F242" s="7" t="s">
        <v>299</v>
      </c>
    </row>
    <row r="243" spans="2:6" ht="12.75">
      <c r="B243" s="7" t="s">
        <v>300</v>
      </c>
      <c r="D243" s="7" t="s">
        <v>239</v>
      </c>
      <c r="F243" s="7" t="s">
        <v>299</v>
      </c>
    </row>
    <row r="244" spans="2:6" ht="12.75">
      <c r="B244" s="7" t="s">
        <v>301</v>
      </c>
      <c r="D244" s="7" t="s">
        <v>95</v>
      </c>
      <c r="F244" s="7" t="s">
        <v>302</v>
      </c>
    </row>
    <row r="245" spans="2:6" ht="12.75">
      <c r="B245" s="7" t="s">
        <v>303</v>
      </c>
      <c r="D245" s="7" t="s">
        <v>75</v>
      </c>
      <c r="F245" s="7" t="s">
        <v>304</v>
      </c>
    </row>
    <row r="246" spans="2:6" ht="12.75">
      <c r="B246" s="7" t="s">
        <v>305</v>
      </c>
      <c r="D246" s="7" t="s">
        <v>34</v>
      </c>
      <c r="F246" s="7" t="s">
        <v>306</v>
      </c>
    </row>
    <row r="247" spans="2:6" ht="12.75">
      <c r="B247" s="7" t="s">
        <v>307</v>
      </c>
      <c r="D247" s="7" t="s">
        <v>135</v>
      </c>
      <c r="F247" s="7" t="s">
        <v>306</v>
      </c>
    </row>
    <row r="248" spans="2:6" ht="12.75">
      <c r="B248" s="7" t="s">
        <v>136</v>
      </c>
      <c r="D248" s="7" t="s">
        <v>34</v>
      </c>
      <c r="F248" s="7" t="s">
        <v>304</v>
      </c>
    </row>
    <row r="249" spans="2:6" ht="12.75">
      <c r="B249" s="7" t="s">
        <v>308</v>
      </c>
      <c r="D249" s="7" t="s">
        <v>75</v>
      </c>
      <c r="F249" s="7" t="s">
        <v>304</v>
      </c>
    </row>
  </sheetData>
  <sheetProtection/>
  <autoFilter ref="A1:P97"/>
  <printOptions gridLines="1" headings="1"/>
  <pageMargins left="0.2" right="0.19" top="1" bottom="1" header="0.5" footer="0.5"/>
  <pageSetup horizontalDpi="300" verticalDpi="300" orientation="landscape" paperSize="9" r:id="rId1"/>
  <headerFooter alignWithMargins="0">
    <oddHeader>&amp;C&amp;"Arial,Grassetto"&amp;14GIOVANI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Braghieri</dc:creator>
  <cp:keywords/>
  <dc:description/>
  <cp:lastModifiedBy>Barbara Braghieri</cp:lastModifiedBy>
  <cp:lastPrinted>2016-03-13T11:43:29Z</cp:lastPrinted>
  <dcterms:created xsi:type="dcterms:W3CDTF">2005-04-30T08:12:09Z</dcterms:created>
  <dcterms:modified xsi:type="dcterms:W3CDTF">2018-06-08T15:25:14Z</dcterms:modified>
  <cp:category/>
  <cp:version/>
  <cp:contentType/>
  <cp:contentStatus/>
</cp:coreProperties>
</file>