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4"/>
  </bookViews>
  <sheets>
    <sheet name="SQUADRA 8-10" sheetId="1" r:id="rId1"/>
    <sheet name="SQUADRA 4-7" sheetId="2" r:id="rId2"/>
    <sheet name="TRIO " sheetId="3" r:id="rId3"/>
    <sheet name="INDIVIDUALI" sheetId="4" r:id="rId4"/>
    <sheet name="COPPIE" sheetId="5" r:id="rId5"/>
    <sheet name="Foglio1" sheetId="6" r:id="rId6"/>
  </sheets>
  <definedNames>
    <definedName name="_xlnm._FilterDatabase" localSheetId="4" hidden="1">'COPPIE'!$A$1:$P$2</definedName>
    <definedName name="_xlnm._FilterDatabase" localSheetId="3" hidden="1">'INDIVIDUALI'!$A$1:$P$3</definedName>
    <definedName name="_xlnm._FilterDatabase" localSheetId="1" hidden="1">'SQUADRA 4-7'!$A$1:$P$9</definedName>
    <definedName name="_xlnm._FilterDatabase" localSheetId="0" hidden="1">'SQUADRA 8-10'!$A$1:$P$11</definedName>
    <definedName name="_xlnm._FilterDatabase" localSheetId="2" hidden="1">'TRIO '!$A$1:$O$1</definedName>
    <definedName name="_xlnm.Print_Area" localSheetId="2">'TRIO '!$A$1:$O$1</definedName>
    <definedName name="_xlnm.Print_Titles" localSheetId="4">'COPPIE'!$1:$1</definedName>
    <definedName name="_xlnm.Print_Titles" localSheetId="3">'INDIVIDUALI'!$1:$1</definedName>
    <definedName name="_xlnm.Print_Titles" localSheetId="1">'SQUADRA 4-7'!$1:$1</definedName>
    <definedName name="_xlnm.Print_Titles" localSheetId="0">'SQUADRA 8-10'!$1:$1</definedName>
    <definedName name="_xlnm.Print_Titles" localSheetId="2">'TRIO '!$1:$1</definedName>
  </definedNames>
  <calcPr fullCalcOnLoad="1"/>
</workbook>
</file>

<file path=xl/sharedStrings.xml><?xml version="1.0" encoding="utf-8"?>
<sst xmlns="http://schemas.openxmlformats.org/spreadsheetml/2006/main" count="278" uniqueCount="152">
  <si>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</si>
  <si>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</si>
  <si>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</si>
  <si>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</si>
  <si>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</si>
  <si>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</si>
  <si>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</si>
  <si>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</si>
  <si>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</si>
  <si>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</si>
  <si>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</si>
  <si>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</si>
  <si>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ASD EXPRI NOCETO</t>
  </si>
  <si>
    <t>LIVELLO 1</t>
  </si>
  <si>
    <t>GIOVANI 1 L1</t>
  </si>
  <si>
    <t>GIOVANI L1</t>
  </si>
  <si>
    <t>GIOVANI 2 L1</t>
  </si>
  <si>
    <t>JUNIOR L2</t>
  </si>
  <si>
    <t>SENIOR L2</t>
  </si>
  <si>
    <t>LIVELLO 2</t>
  </si>
  <si>
    <t>JUNIOR L1</t>
  </si>
  <si>
    <t>GIOVANI 2  L2</t>
  </si>
  <si>
    <t>GIOVANI  L1</t>
  </si>
  <si>
    <t>DONATI FEDERICA</t>
  </si>
  <si>
    <t>GIOVANI 2 L2</t>
  </si>
  <si>
    <t>BALLARDINI ALESSIA</t>
  </si>
  <si>
    <t>ZAMA MARTINA</t>
  </si>
  <si>
    <t>GYM ACADEMY</t>
  </si>
  <si>
    <t>DRAGONI ELENA</t>
  </si>
  <si>
    <t>IUZZOLINO GIULIA</t>
  </si>
  <si>
    <t>RANDI VERONICA</t>
  </si>
  <si>
    <t>SAVINI SARA</t>
  </si>
  <si>
    <t>FURLANI MILA</t>
  </si>
  <si>
    <t>RIZZA BEATRICE</t>
  </si>
  <si>
    <t>LE AQUILE ACROBATICA</t>
  </si>
  <si>
    <t>PIZZOTTI CRISTINA</t>
  </si>
  <si>
    <t>ORLANDI FABIANA</t>
  </si>
  <si>
    <t>ROSSI LUDOVICA SOFIA</t>
  </si>
  <si>
    <t>SENIOR L1</t>
  </si>
  <si>
    <t>SOCCIARELLI GIORGIA</t>
  </si>
  <si>
    <t>CRITERIUM</t>
  </si>
  <si>
    <t>MALAGRICCIA MIRIAM</t>
  </si>
  <si>
    <t>MANUCCI SARA</t>
  </si>
  <si>
    <t>TONICCHI ISABELLA</t>
  </si>
  <si>
    <t>LA PRETA SABRINA</t>
  </si>
  <si>
    <t>FEDELI LUDOVICA</t>
  </si>
  <si>
    <t>FEDELI VIOLA</t>
  </si>
  <si>
    <t>PELAGATTI LUCIA</t>
  </si>
  <si>
    <t>DELLE PIOGGE MELISSA</t>
  </si>
  <si>
    <t>MACERA BENEDETTA</t>
  </si>
  <si>
    <t>TROTTA LUDOVICA</t>
  </si>
  <si>
    <t>DE FELICIS LISA</t>
  </si>
  <si>
    <t>GUERRIERO ROSALBA</t>
  </si>
  <si>
    <t>ASCENZI MARTA</t>
  </si>
  <si>
    <t>SPINALLI AURORA</t>
  </si>
  <si>
    <t>CARNEVALI SOFIA</t>
  </si>
  <si>
    <t>CALISTRI MATILDE</t>
  </si>
  <si>
    <t>MORETTI VITTORIA</t>
  </si>
  <si>
    <t>MANGIOPIA GIULIA</t>
  </si>
  <si>
    <t>MAZZETTI SOFIA</t>
  </si>
  <si>
    <t>PESCE BENEDETTA</t>
  </si>
  <si>
    <t>BUROCCHI ELENA</t>
  </si>
  <si>
    <t>CEUCIONI MARTINA</t>
  </si>
  <si>
    <t>SACCHI SOFIA</t>
  </si>
  <si>
    <t>PIERINI MARTINA</t>
  </si>
  <si>
    <t>PROIETTI MIRANDA</t>
  </si>
  <si>
    <t>RESTAGNO GIULIA</t>
  </si>
  <si>
    <t>IBIS SPORT</t>
  </si>
  <si>
    <t>CIVIDAL TULLIA</t>
  </si>
  <si>
    <t>FORTE ASIA</t>
  </si>
  <si>
    <t>FORTE CLARISSA</t>
  </si>
  <si>
    <t>INSERRA MARTINA</t>
  </si>
  <si>
    <t>PISCINO REBECCA</t>
  </si>
  <si>
    <t>OMARI HANAFI SAMIRA</t>
  </si>
  <si>
    <t>OLIMPIA GAMBETTOLA</t>
  </si>
  <si>
    <t>MATHLOUTHI RANIM</t>
  </si>
  <si>
    <t>RONZANI EVA LUNA</t>
  </si>
  <si>
    <t>RONCONI MARTINA</t>
  </si>
  <si>
    <t>VALDINOCI ELLEN HOLLY</t>
  </si>
  <si>
    <t>DAVIN SILVIA</t>
  </si>
  <si>
    <t>FIUZZI GIULIA</t>
  </si>
  <si>
    <t>RAZZANI ALESSIO</t>
  </si>
  <si>
    <t>CHIARABAGLIO LARA</t>
  </si>
  <si>
    <t>PLACUCCI ANITA</t>
  </si>
  <si>
    <t>GIUDI MATTIA</t>
  </si>
  <si>
    <t>CAPETI REBECCA</t>
  </si>
  <si>
    <t>GOMULKA NATALIA</t>
  </si>
  <si>
    <t>BENEDETTI LISA</t>
  </si>
  <si>
    <t>ZANOTTI LUCREZIA</t>
  </si>
  <si>
    <t>MALDINI BEATRICE</t>
  </si>
  <si>
    <t>PAZZAGLIA ARIANNA</t>
  </si>
  <si>
    <t>GIORGETTI ZOE</t>
  </si>
  <si>
    <t>DOMENICONI SARA</t>
  </si>
  <si>
    <t>FABBRI ELENA</t>
  </si>
  <si>
    <t xml:space="preserve">FREE TIME </t>
  </si>
  <si>
    <t>MARCHIANI SARA</t>
  </si>
  <si>
    <t>PETROSINO ELISA</t>
  </si>
  <si>
    <t>PIAZZA SOFIA</t>
  </si>
  <si>
    <t>FREE TIME</t>
  </si>
  <si>
    <t>PIZZARDI GIORGIA</t>
  </si>
  <si>
    <t>GABELLI CATERINA</t>
  </si>
  <si>
    <t>D'INTRONO VIRGINIA</t>
  </si>
  <si>
    <t>LAMA CARLOTTA</t>
  </si>
  <si>
    <t>MARTUZZI LAURA</t>
  </si>
  <si>
    <t>LA TORRE REBECCA</t>
  </si>
  <si>
    <t>FERRI SERENA</t>
  </si>
  <si>
    <t>MARIANI LAURA</t>
  </si>
  <si>
    <t>MORELLI ALICE</t>
  </si>
  <si>
    <t>MARTINEZ FRANCESCA</t>
  </si>
  <si>
    <t>SCHIAVI FRANCESCA</t>
  </si>
  <si>
    <t>CIPPONERI MATTEO</t>
  </si>
  <si>
    <t>CAROTENUTO ANTONIO</t>
  </si>
  <si>
    <t>CH4</t>
  </si>
  <si>
    <t>DE ANGELIS GIULIA</t>
  </si>
  <si>
    <t>RIBALDI GIULIA</t>
  </si>
  <si>
    <t>PERSICHETTI SARA</t>
  </si>
  <si>
    <t>AFFLITTO FEDERICA</t>
  </si>
  <si>
    <t>GUATIERI IRENE</t>
  </si>
  <si>
    <t>GIANNOTTI GIORGIA</t>
  </si>
  <si>
    <t>VOLTERRANI AGNESE</t>
  </si>
  <si>
    <t>C.GINN. MONTEROTONDO</t>
  </si>
  <si>
    <t>CELIA NOEMI</t>
  </si>
  <si>
    <t>FABIO MAXENCE</t>
  </si>
  <si>
    <t>PATACCA ERIKA</t>
  </si>
  <si>
    <t>SILVESTRINI FLAVIA</t>
  </si>
  <si>
    <t>MANCINI SOFIA</t>
  </si>
  <si>
    <t>C. GINN. MONTEROTONDO</t>
  </si>
  <si>
    <t>RISUGLIA FEDERICA</t>
  </si>
  <si>
    <t>LAMANNA MICHELA</t>
  </si>
  <si>
    <t>DELL'ANNA LIVIA ELENA</t>
  </si>
  <si>
    <t>FEROCI CRISTIAN</t>
  </si>
  <si>
    <t>BORGHESE SARA</t>
  </si>
  <si>
    <t>MAIALI SOFIA</t>
  </si>
  <si>
    <t>CALCAGNI GINEVRA</t>
  </si>
  <si>
    <t>FABIO MARGAUX</t>
  </si>
  <si>
    <t>ARCIERI MARTINA</t>
  </si>
  <si>
    <t>VERNA GIULIA</t>
  </si>
  <si>
    <t>LEPRI EMMA</t>
  </si>
  <si>
    <t>ERBO CHIARA</t>
  </si>
  <si>
    <t>MBELLA SOMAYA CHLOE'</t>
  </si>
  <si>
    <t>MONFELI FLAVIA</t>
  </si>
  <si>
    <t>GIOVANNOLI TOMMASO</t>
  </si>
  <si>
    <t>GIOVANNOLI MATILDE</t>
  </si>
  <si>
    <t>GIANNOTTI GIULIA</t>
  </si>
  <si>
    <t>CASTELLI GAIA</t>
  </si>
  <si>
    <t>RIZZONI ALICE</t>
  </si>
  <si>
    <t>C.GINN.MONTEROTONDO</t>
  </si>
  <si>
    <t>GIULIA BRACALONI</t>
  </si>
  <si>
    <t>SILVIA TARONNA</t>
  </si>
  <si>
    <t>no</t>
  </si>
  <si>
    <t>8.90</t>
  </si>
  <si>
    <t>8.80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</si>
</sst>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32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3" fontId="1" fillId="4" borderId="11" xfId="45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 horizontal="center"/>
    </xf>
    <xf numFmtId="43" fontId="1" fillId="31" borderId="12" xfId="45" applyFont="1" applyFill="1" applyBorder="1" applyAlignment="1">
      <alignment horizontal="center"/>
    </xf>
    <xf numFmtId="43" fontId="1" fillId="0" borderId="10" xfId="45" applyFont="1" applyFill="1" applyBorder="1" applyAlignment="1">
      <alignment horizontal="center"/>
    </xf>
    <xf numFmtId="43" fontId="1" fillId="31" borderId="10" xfId="45" applyFont="1" applyFill="1" applyBorder="1" applyAlignment="1">
      <alignment horizontal="center"/>
    </xf>
    <xf numFmtId="43" fontId="1" fillId="0" borderId="0" xfId="45" applyFon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4" fontId="1" fillId="35" borderId="14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43" fontId="1" fillId="35" borderId="14" xfId="45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170" fontId="1" fillId="0" borderId="12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70" fontId="1" fillId="35" borderId="10" xfId="0" applyNumberFormat="1" applyFont="1" applyFill="1" applyBorder="1" applyAlignment="1">
      <alignment horizontal="center"/>
    </xf>
    <xf numFmtId="170" fontId="1" fillId="37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176" fontId="1" fillId="4" borderId="11" xfId="0" applyNumberFormat="1" applyFont="1" applyFill="1" applyBorder="1" applyAlignment="1">
      <alignment horizontal="center"/>
    </xf>
    <xf numFmtId="176" fontId="1" fillId="31" borderId="12" xfId="0" applyNumberFormat="1" applyFont="1" applyFill="1" applyBorder="1" applyAlignment="1">
      <alignment horizontal="center"/>
    </xf>
    <xf numFmtId="176" fontId="1" fillId="31" borderId="10" xfId="0" applyNumberFormat="1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35" borderId="10" xfId="0" applyNumberFormat="1" applyFont="1" applyFill="1" applyBorder="1" applyAlignment="1">
      <alignment horizontal="center"/>
    </xf>
    <xf numFmtId="178" fontId="1" fillId="4" borderId="11" xfId="45" applyNumberFormat="1" applyFont="1" applyFill="1" applyBorder="1" applyAlignment="1">
      <alignment horizontal="center"/>
    </xf>
    <xf numFmtId="178" fontId="1" fillId="31" borderId="12" xfId="45" applyNumberFormat="1" applyFont="1" applyFill="1" applyBorder="1" applyAlignment="1">
      <alignment horizontal="center"/>
    </xf>
    <xf numFmtId="178" fontId="1" fillId="0" borderId="10" xfId="45" applyNumberFormat="1" applyFont="1" applyFill="1" applyBorder="1" applyAlignment="1">
      <alignment horizontal="center"/>
    </xf>
    <xf numFmtId="178" fontId="1" fillId="31" borderId="10" xfId="45" applyNumberFormat="1" applyFont="1" applyFill="1" applyBorder="1" applyAlignment="1">
      <alignment horizontal="center"/>
    </xf>
    <xf numFmtId="178" fontId="1" fillId="0" borderId="10" xfId="45" applyNumberFormat="1" applyFont="1" applyBorder="1" applyAlignment="1">
      <alignment horizontal="center"/>
    </xf>
    <xf numFmtId="178" fontId="1" fillId="0" borderId="12" xfId="45" applyNumberFormat="1" applyFont="1" applyBorder="1" applyAlignment="1">
      <alignment horizontal="center"/>
    </xf>
    <xf numFmtId="178" fontId="1" fillId="0" borderId="0" xfId="45" applyNumberFormat="1" applyFont="1" applyAlignment="1">
      <alignment horizontal="center"/>
    </xf>
    <xf numFmtId="170" fontId="1" fillId="0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170" fontId="1" fillId="35" borderId="13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0" fontId="1" fillId="0" borderId="12" xfId="0" applyNumberFormat="1" applyFont="1" applyFill="1" applyBorder="1" applyAlignment="1">
      <alignment/>
    </xf>
    <xf numFmtId="43" fontId="1" fillId="0" borderId="12" xfId="45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14" fontId="1" fillId="38" borderId="12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178" fontId="1" fillId="0" borderId="12" xfId="45" applyNumberFormat="1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/>
    </xf>
    <xf numFmtId="170" fontId="1" fillId="3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178" fontId="1" fillId="33" borderId="10" xfId="45" applyNumberFormat="1" applyFont="1" applyFill="1" applyBorder="1" applyAlignment="1">
      <alignment horizontal="center"/>
    </xf>
    <xf numFmtId="176" fontId="1" fillId="33" borderId="12" xfId="0" applyNumberFormat="1" applyFont="1" applyFill="1" applyBorder="1" applyAlignment="1">
      <alignment horizontal="center"/>
    </xf>
    <xf numFmtId="178" fontId="1" fillId="33" borderId="12" xfId="45" applyNumberFormat="1" applyFont="1" applyFill="1" applyBorder="1" applyAlignment="1">
      <alignment horizontal="center"/>
    </xf>
    <xf numFmtId="170" fontId="1" fillId="33" borderId="12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35" borderId="15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14" fontId="1" fillId="39" borderId="10" xfId="0" applyNumberFormat="1" applyFont="1" applyFill="1" applyBorder="1" applyAlignment="1">
      <alignment horizontal="center"/>
    </xf>
    <xf numFmtId="170" fontId="1" fillId="39" borderId="13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 horizontal="center"/>
    </xf>
    <xf numFmtId="4" fontId="1" fillId="39" borderId="10" xfId="0" applyNumberFormat="1" applyFont="1" applyFill="1" applyBorder="1" applyAlignment="1">
      <alignment/>
    </xf>
    <xf numFmtId="4" fontId="1" fillId="39" borderId="15" xfId="0" applyNumberFormat="1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4" fontId="1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3" sqref="P3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11.8515625" style="7" customWidth="1"/>
    <col min="16" max="16" width="8.8515625" style="24" customWidth="1"/>
  </cols>
  <sheetData>
    <row r="1" spans="1:16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2" t="s">
        <v>10</v>
      </c>
      <c r="G1" s="22"/>
      <c r="H1" s="22"/>
      <c r="I1" s="22"/>
      <c r="J1" s="22" t="s">
        <v>9</v>
      </c>
      <c r="K1" s="22" t="s">
        <v>5</v>
      </c>
      <c r="L1" s="23" t="s">
        <v>6</v>
      </c>
      <c r="M1" s="23" t="s">
        <v>7</v>
      </c>
      <c r="N1" s="23" t="s">
        <v>8</v>
      </c>
      <c r="O1" s="6" t="s">
        <v>2</v>
      </c>
      <c r="P1" s="61" t="s">
        <v>11</v>
      </c>
    </row>
    <row r="2" spans="1:16" ht="12.75">
      <c r="A2" s="10"/>
      <c r="B2" s="10" t="s">
        <v>22</v>
      </c>
      <c r="C2" s="11"/>
      <c r="D2" s="10"/>
      <c r="E2" s="9">
        <v>0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2.75">
      <c r="A3" s="20">
        <v>1</v>
      </c>
      <c r="B3" s="45" t="s">
        <v>137</v>
      </c>
      <c r="C3" s="46">
        <v>40027</v>
      </c>
      <c r="D3" s="45" t="s">
        <v>146</v>
      </c>
      <c r="E3" s="1"/>
      <c r="F3" s="54">
        <v>8.3</v>
      </c>
      <c r="G3" s="54"/>
      <c r="H3" s="54"/>
      <c r="I3" s="54"/>
      <c r="J3" s="54">
        <v>9.8</v>
      </c>
      <c r="K3" s="54">
        <v>7.78</v>
      </c>
      <c r="L3" s="25"/>
      <c r="M3" s="25"/>
      <c r="N3" s="25"/>
      <c r="O3" s="55">
        <f>SUM(F3:K3)</f>
        <v>25.880000000000003</v>
      </c>
      <c r="P3" s="118">
        <v>1</v>
      </c>
    </row>
    <row r="4" spans="1:15" ht="12.75">
      <c r="A4" s="6"/>
      <c r="B4" s="45" t="s">
        <v>138</v>
      </c>
      <c r="C4" s="46">
        <v>39834</v>
      </c>
      <c r="D4" s="45"/>
      <c r="E4" s="1"/>
      <c r="F4" s="25"/>
      <c r="G4" s="25"/>
      <c r="H4" s="25"/>
      <c r="I4" s="25"/>
      <c r="J4" s="25"/>
      <c r="K4" s="25"/>
      <c r="L4" s="25"/>
      <c r="M4" s="25"/>
      <c r="N4" s="25"/>
      <c r="O4" s="56"/>
    </row>
    <row r="5" spans="1:15" ht="12.75">
      <c r="A5" s="6"/>
      <c r="B5" s="45" t="s">
        <v>139</v>
      </c>
      <c r="C5" s="46">
        <v>40022</v>
      </c>
      <c r="D5" s="45"/>
      <c r="E5" s="1"/>
      <c r="F5" s="25"/>
      <c r="G5" s="25"/>
      <c r="H5" s="25"/>
      <c r="I5" s="25"/>
      <c r="J5" s="25"/>
      <c r="K5" s="25"/>
      <c r="L5" s="25"/>
      <c r="M5" s="25"/>
      <c r="N5" s="25"/>
      <c r="O5" s="56"/>
    </row>
    <row r="6" spans="1:15" ht="12.75">
      <c r="A6" s="6"/>
      <c r="B6" s="45" t="s">
        <v>140</v>
      </c>
      <c r="C6" s="46">
        <v>39976</v>
      </c>
      <c r="D6" s="45"/>
      <c r="E6" s="1"/>
      <c r="F6" s="25"/>
      <c r="G6" s="25"/>
      <c r="H6" s="25"/>
      <c r="I6" s="25"/>
      <c r="J6" s="25"/>
      <c r="K6" s="25"/>
      <c r="L6" s="25"/>
      <c r="M6" s="25"/>
      <c r="N6" s="25"/>
      <c r="O6" s="56"/>
    </row>
    <row r="7" spans="1:15" ht="12.75">
      <c r="A7" s="6"/>
      <c r="B7" s="45" t="s">
        <v>141</v>
      </c>
      <c r="C7" s="46">
        <v>39725</v>
      </c>
      <c r="D7" s="45"/>
      <c r="E7" s="1"/>
      <c r="F7" s="25"/>
      <c r="G7" s="25"/>
      <c r="H7" s="25"/>
      <c r="I7" s="25"/>
      <c r="J7" s="25"/>
      <c r="K7" s="25"/>
      <c r="L7" s="25"/>
      <c r="M7" s="25"/>
      <c r="N7" s="25"/>
      <c r="O7" s="56"/>
    </row>
    <row r="8" spans="1:15" ht="12.75">
      <c r="A8" s="6"/>
      <c r="B8" s="45" t="s">
        <v>142</v>
      </c>
      <c r="C8" s="46">
        <v>40282</v>
      </c>
      <c r="D8" s="45"/>
      <c r="E8" s="1"/>
      <c r="F8" s="25"/>
      <c r="G8" s="25"/>
      <c r="H8" s="25"/>
      <c r="I8" s="25"/>
      <c r="J8" s="25"/>
      <c r="K8" s="25"/>
      <c r="L8" s="25"/>
      <c r="M8" s="25"/>
      <c r="N8" s="25"/>
      <c r="O8" s="56"/>
    </row>
    <row r="9" spans="1:15" ht="12.75">
      <c r="A9" s="6"/>
      <c r="B9" s="45" t="s">
        <v>143</v>
      </c>
      <c r="C9" s="46">
        <v>40192</v>
      </c>
      <c r="D9" s="45"/>
      <c r="E9" s="1"/>
      <c r="F9" s="25"/>
      <c r="G9" s="25"/>
      <c r="H9" s="25"/>
      <c r="I9" s="25"/>
      <c r="J9" s="25"/>
      <c r="K9" s="25"/>
      <c r="L9" s="25"/>
      <c r="M9" s="25"/>
      <c r="N9" s="25"/>
      <c r="O9" s="56"/>
    </row>
    <row r="10" spans="1:15" ht="12.75">
      <c r="A10" s="6"/>
      <c r="B10" s="45" t="s">
        <v>144</v>
      </c>
      <c r="C10" s="46">
        <v>39936</v>
      </c>
      <c r="D10" s="45"/>
      <c r="E10" s="1"/>
      <c r="F10" s="25"/>
      <c r="G10" s="25"/>
      <c r="H10" s="25"/>
      <c r="I10" s="25"/>
      <c r="J10" s="25"/>
      <c r="K10" s="25"/>
      <c r="L10" s="25"/>
      <c r="M10" s="25"/>
      <c r="N10" s="25"/>
      <c r="O10" s="56"/>
    </row>
    <row r="11" spans="1:15" ht="12.75">
      <c r="A11" s="6"/>
      <c r="B11" s="45" t="s">
        <v>145</v>
      </c>
      <c r="C11" s="46">
        <v>39758</v>
      </c>
      <c r="D11" s="45"/>
      <c r="E11" s="1"/>
      <c r="F11" s="25"/>
      <c r="G11" s="25"/>
      <c r="H11" s="25"/>
      <c r="I11" s="25"/>
      <c r="J11" s="25"/>
      <c r="K11" s="25"/>
      <c r="L11" s="25"/>
      <c r="M11" s="25"/>
      <c r="N11" s="25"/>
      <c r="O11" s="25"/>
    </row>
  </sheetData>
  <sheetProtection/>
  <autoFilter ref="A1:P11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6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8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O32" sqref="O32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11.8515625" style="7" customWidth="1"/>
    <col min="16" max="16" width="8.8515625" style="24" customWidth="1"/>
  </cols>
  <sheetData>
    <row r="1" spans="1:16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2" t="s">
        <v>10</v>
      </c>
      <c r="G1" s="22"/>
      <c r="H1" s="22"/>
      <c r="I1" s="22"/>
      <c r="J1" s="22" t="s">
        <v>9</v>
      </c>
      <c r="K1" s="22" t="s">
        <v>5</v>
      </c>
      <c r="L1" s="23" t="s">
        <v>6</v>
      </c>
      <c r="M1" s="23" t="s">
        <v>7</v>
      </c>
      <c r="N1" s="23" t="s">
        <v>8</v>
      </c>
      <c r="O1" s="6" t="s">
        <v>2</v>
      </c>
      <c r="P1" s="61" t="s">
        <v>11</v>
      </c>
    </row>
    <row r="2" spans="1:16" ht="12.75">
      <c r="A2" s="10"/>
      <c r="B2" s="10" t="s">
        <v>15</v>
      </c>
      <c r="C2" s="11"/>
      <c r="D2" s="10"/>
      <c r="E2" s="9">
        <v>0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2.75">
      <c r="A3" s="20">
        <v>1</v>
      </c>
      <c r="B3" s="45" t="s">
        <v>130</v>
      </c>
      <c r="C3" s="46">
        <v>39053</v>
      </c>
      <c r="D3" s="45" t="s">
        <v>126</v>
      </c>
      <c r="E3" s="81"/>
      <c r="F3" s="54">
        <v>9.5</v>
      </c>
      <c r="G3" s="54"/>
      <c r="H3" s="54"/>
      <c r="I3" s="54"/>
      <c r="J3" s="54">
        <v>10.1</v>
      </c>
      <c r="K3" s="54">
        <v>8.96</v>
      </c>
      <c r="L3" s="54"/>
      <c r="M3" s="54"/>
      <c r="N3" s="54"/>
      <c r="O3" s="55">
        <f>SUM(F3:K3)</f>
        <v>28.560000000000002</v>
      </c>
      <c r="P3" s="118">
        <v>1</v>
      </c>
    </row>
    <row r="4" spans="1:15" ht="12.75">
      <c r="A4" s="6"/>
      <c r="B4" s="45" t="s">
        <v>131</v>
      </c>
      <c r="C4" s="46">
        <v>39260</v>
      </c>
      <c r="D4" s="45"/>
      <c r="E4" s="81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6"/>
      <c r="B5" s="45" t="s">
        <v>132</v>
      </c>
      <c r="C5" s="46">
        <v>39318</v>
      </c>
      <c r="D5" s="45"/>
      <c r="E5" s="81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6"/>
      <c r="B6" s="45" t="s">
        <v>133</v>
      </c>
      <c r="C6" s="46">
        <v>39084</v>
      </c>
      <c r="D6" s="45"/>
      <c r="E6" s="81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6"/>
      <c r="B7" s="45" t="s">
        <v>134</v>
      </c>
      <c r="C7" s="46">
        <v>39722</v>
      </c>
      <c r="D7" s="45"/>
      <c r="E7" s="81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6"/>
      <c r="B8" s="45" t="s">
        <v>135</v>
      </c>
      <c r="C8" s="46">
        <v>38914</v>
      </c>
      <c r="D8" s="45"/>
      <c r="E8" s="81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6"/>
      <c r="B9" s="45" t="s">
        <v>136</v>
      </c>
      <c r="C9" s="46">
        <v>39598</v>
      </c>
      <c r="D9" s="45"/>
      <c r="E9" s="81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2.75">
      <c r="A10" s="6"/>
      <c r="B10" s="6"/>
      <c r="C10" s="38"/>
      <c r="D10" s="6"/>
      <c r="E10" s="81"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2.75">
      <c r="A11" s="20">
        <v>2</v>
      </c>
      <c r="B11" s="45" t="s">
        <v>121</v>
      </c>
      <c r="C11" s="46">
        <v>39316</v>
      </c>
      <c r="D11" s="45" t="s">
        <v>126</v>
      </c>
      <c r="E11" s="81"/>
      <c r="F11" s="54">
        <v>8.2</v>
      </c>
      <c r="G11" s="54"/>
      <c r="H11" s="54"/>
      <c r="I11" s="54"/>
      <c r="J11" s="54">
        <v>9.9</v>
      </c>
      <c r="K11" s="54">
        <v>8.76</v>
      </c>
      <c r="L11" s="54"/>
      <c r="M11" s="54"/>
      <c r="N11" s="54"/>
      <c r="O11" s="55">
        <f>SUM(F11:K11)</f>
        <v>26.86</v>
      </c>
      <c r="P11" s="118">
        <v>2</v>
      </c>
    </row>
    <row r="12" spans="1:15" ht="12.75">
      <c r="A12" s="6"/>
      <c r="B12" s="45" t="s">
        <v>122</v>
      </c>
      <c r="C12" s="46">
        <v>38878</v>
      </c>
      <c r="D12" s="45"/>
      <c r="E12" s="81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2.75">
      <c r="A13" s="6"/>
      <c r="B13" s="45" t="s">
        <v>123</v>
      </c>
      <c r="C13" s="46">
        <v>38713</v>
      </c>
      <c r="D13" s="45"/>
      <c r="E13" s="81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2.75">
      <c r="A14" s="6"/>
      <c r="B14" s="45" t="s">
        <v>124</v>
      </c>
      <c r="C14" s="46">
        <v>38340</v>
      </c>
      <c r="D14" s="45"/>
      <c r="E14" s="81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.75">
      <c r="A15" s="6"/>
      <c r="B15" s="45" t="s">
        <v>125</v>
      </c>
      <c r="C15" s="46">
        <v>39008</v>
      </c>
      <c r="D15" s="45"/>
      <c r="E15" s="81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 ht="12.75">
      <c r="A16" s="10"/>
      <c r="B16" s="10" t="s">
        <v>17</v>
      </c>
      <c r="C16" s="11"/>
      <c r="D16" s="10"/>
      <c r="E16" s="9"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2.75">
      <c r="A17" s="20">
        <v>1</v>
      </c>
      <c r="B17" s="39" t="s">
        <v>113</v>
      </c>
      <c r="C17" s="40">
        <v>38020</v>
      </c>
      <c r="D17" s="39" t="s">
        <v>120</v>
      </c>
      <c r="E17" s="1"/>
      <c r="F17" s="54">
        <v>9.57</v>
      </c>
      <c r="G17" s="54"/>
      <c r="H17" s="54"/>
      <c r="I17" s="54"/>
      <c r="J17" s="54">
        <v>10.55</v>
      </c>
      <c r="K17" s="54">
        <v>9.1</v>
      </c>
      <c r="L17" s="54"/>
      <c r="M17" s="54"/>
      <c r="N17" s="54"/>
      <c r="O17" s="55">
        <f>SUM(F17:K17)</f>
        <v>29.22</v>
      </c>
      <c r="P17" s="118">
        <v>2</v>
      </c>
    </row>
    <row r="18" spans="1:15" ht="12.75">
      <c r="A18" s="6"/>
      <c r="B18" s="39" t="s">
        <v>114</v>
      </c>
      <c r="C18" s="40">
        <v>38168</v>
      </c>
      <c r="D18" s="39"/>
      <c r="E18" s="1"/>
      <c r="F18" s="25"/>
      <c r="G18" s="25"/>
      <c r="H18" s="25"/>
      <c r="I18" s="25"/>
      <c r="J18" s="25"/>
      <c r="K18" s="25"/>
      <c r="L18" s="25"/>
      <c r="M18" s="25"/>
      <c r="N18" s="25"/>
      <c r="O18" s="56"/>
    </row>
    <row r="19" spans="1:15" ht="12.75">
      <c r="A19" s="6"/>
      <c r="B19" s="39" t="s">
        <v>115</v>
      </c>
      <c r="C19" s="40">
        <v>38314</v>
      </c>
      <c r="D19" s="39"/>
      <c r="E19" s="1"/>
      <c r="F19" s="25"/>
      <c r="G19" s="25"/>
      <c r="H19" s="25"/>
      <c r="I19" s="25"/>
      <c r="J19" s="25"/>
      <c r="K19" s="25"/>
      <c r="L19" s="25"/>
      <c r="M19" s="25"/>
      <c r="N19" s="25"/>
      <c r="O19" s="56"/>
    </row>
    <row r="20" spans="1:15" ht="12.75">
      <c r="A20" s="6"/>
      <c r="B20" s="39" t="s">
        <v>116</v>
      </c>
      <c r="C20" s="40">
        <v>38166</v>
      </c>
      <c r="D20" s="39"/>
      <c r="E20" s="1"/>
      <c r="F20" s="25"/>
      <c r="G20" s="25"/>
      <c r="H20" s="25"/>
      <c r="I20" s="25"/>
      <c r="J20" s="25"/>
      <c r="K20" s="25"/>
      <c r="L20" s="25"/>
      <c r="M20" s="25"/>
      <c r="N20" s="25"/>
      <c r="O20" s="56"/>
    </row>
    <row r="21" spans="1:15" ht="12.75">
      <c r="A21" s="6"/>
      <c r="B21" s="39" t="s">
        <v>117</v>
      </c>
      <c r="C21" s="40">
        <v>38526</v>
      </c>
      <c r="D21" s="39"/>
      <c r="E21" s="1"/>
      <c r="F21" s="25"/>
      <c r="G21" s="25"/>
      <c r="H21" s="25"/>
      <c r="I21" s="25"/>
      <c r="J21" s="25"/>
      <c r="K21" s="25"/>
      <c r="L21" s="25"/>
      <c r="M21" s="25"/>
      <c r="N21" s="25"/>
      <c r="O21" s="56"/>
    </row>
    <row r="22" spans="1:15" ht="12.75">
      <c r="A22" s="6"/>
      <c r="B22" s="39" t="s">
        <v>118</v>
      </c>
      <c r="C22" s="40">
        <v>38774</v>
      </c>
      <c r="D22" s="39"/>
      <c r="E22" s="1"/>
      <c r="F22" s="25"/>
      <c r="G22" s="25"/>
      <c r="H22" s="25"/>
      <c r="I22" s="25"/>
      <c r="J22" s="25"/>
      <c r="K22" s="25"/>
      <c r="L22" s="25"/>
      <c r="M22" s="25"/>
      <c r="N22" s="25"/>
      <c r="O22" s="56"/>
    </row>
    <row r="23" spans="1:15" ht="12.75">
      <c r="A23" s="6"/>
      <c r="B23" s="39" t="s">
        <v>119</v>
      </c>
      <c r="C23" s="40">
        <v>38828</v>
      </c>
      <c r="D23" s="39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6"/>
      <c r="B24" s="6"/>
      <c r="C24" s="38"/>
      <c r="D24" s="6"/>
      <c r="E24" s="81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6" ht="12.75">
      <c r="A25" s="20">
        <v>2</v>
      </c>
      <c r="B25" s="39" t="s">
        <v>99</v>
      </c>
      <c r="C25" s="40">
        <v>37921</v>
      </c>
      <c r="D25" s="39" t="s">
        <v>98</v>
      </c>
      <c r="E25" s="1"/>
      <c r="F25" s="54">
        <v>10.6</v>
      </c>
      <c r="G25" s="54"/>
      <c r="H25" s="54"/>
      <c r="I25" s="54"/>
      <c r="J25" s="54">
        <v>11.25</v>
      </c>
      <c r="K25" s="54">
        <v>8.96</v>
      </c>
      <c r="L25" s="54"/>
      <c r="M25" s="54"/>
      <c r="N25" s="54"/>
      <c r="O25" s="55">
        <f>SUM(F25:K25)</f>
        <v>30.810000000000002</v>
      </c>
      <c r="P25" s="118">
        <v>1</v>
      </c>
    </row>
    <row r="26" spans="1:15" ht="12.75">
      <c r="A26" s="6"/>
      <c r="B26" s="39" t="s">
        <v>100</v>
      </c>
      <c r="C26" s="40">
        <v>37780</v>
      </c>
      <c r="D26" s="39"/>
      <c r="E26" s="1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2.75">
      <c r="A27" s="6"/>
      <c r="B27" s="39" t="s">
        <v>101</v>
      </c>
      <c r="C27" s="40">
        <v>38097</v>
      </c>
      <c r="D27" s="39"/>
      <c r="E27" s="1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2.75">
      <c r="A28" s="6"/>
      <c r="B28" s="39" t="s">
        <v>102</v>
      </c>
      <c r="C28" s="40">
        <v>37672</v>
      </c>
      <c r="D28" s="39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autoFilter ref="A1:P9"/>
  <printOptions gridLines="1" headings="1"/>
  <pageMargins left="0.1968503937007874" right="0.1968503937007874" top="0.984251968503937" bottom="0.984251968503937" header="0.5118110236220472" footer="0.5118110236220472"/>
  <pageSetup fitToHeight="2" fitToWidth="1" horizontalDpi="300" verticalDpi="300" orientation="portrait" paperSize="9" scale="86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5" sqref="J15:J16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1.140625" style="8" customWidth="1"/>
    <col min="4" max="4" width="25.7109375" style="7" customWidth="1"/>
    <col min="5" max="5" width="0.13671875" style="2" customWidth="1"/>
    <col min="6" max="6" width="9.140625" style="65" customWidth="1"/>
    <col min="7" max="9" width="12.00390625" style="66" hidden="1" customWidth="1"/>
    <col min="10" max="10" width="9.140625" style="65" customWidth="1"/>
    <col min="11" max="13" width="12.00390625" style="66" hidden="1" customWidth="1"/>
    <col min="14" max="14" width="9.140625" style="65" customWidth="1"/>
    <col min="15" max="15" width="6.57421875" style="65" customWidth="1"/>
    <col min="16" max="16" width="8.8515625" style="0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57" t="s">
        <v>10</v>
      </c>
      <c r="G1" s="58"/>
      <c r="H1" s="58"/>
      <c r="I1" s="58"/>
      <c r="J1" s="57" t="s">
        <v>5</v>
      </c>
      <c r="K1" s="59" t="s">
        <v>6</v>
      </c>
      <c r="L1" s="59" t="s">
        <v>7</v>
      </c>
      <c r="M1" s="59" t="s">
        <v>8</v>
      </c>
      <c r="N1" s="64" t="s">
        <v>2</v>
      </c>
      <c r="O1" s="108" t="s">
        <v>11</v>
      </c>
    </row>
    <row r="2" spans="1:15" ht="12.75">
      <c r="A2" s="82"/>
      <c r="B2" s="82" t="s">
        <v>19</v>
      </c>
      <c r="C2" s="83"/>
      <c r="D2" s="82"/>
      <c r="E2" s="84"/>
      <c r="F2" s="85"/>
      <c r="G2" s="86"/>
      <c r="H2" s="86"/>
      <c r="I2" s="86"/>
      <c r="J2" s="85"/>
      <c r="K2" s="86"/>
      <c r="L2" s="86"/>
      <c r="M2" s="86"/>
      <c r="N2" s="111"/>
      <c r="O2" s="111"/>
    </row>
    <row r="3" spans="1:15" ht="12.75">
      <c r="A3" s="112"/>
      <c r="B3" s="112" t="s">
        <v>18</v>
      </c>
      <c r="C3" s="113"/>
      <c r="D3" s="112"/>
      <c r="E3" s="114"/>
      <c r="F3" s="115"/>
      <c r="G3" s="116"/>
      <c r="H3" s="116"/>
      <c r="I3" s="116"/>
      <c r="J3" s="115"/>
      <c r="K3" s="116"/>
      <c r="L3" s="116"/>
      <c r="M3" s="116"/>
      <c r="N3" s="117"/>
      <c r="O3" s="117"/>
    </row>
    <row r="4" spans="1:16" ht="12.75">
      <c r="A4" s="20">
        <v>1</v>
      </c>
      <c r="B4" s="45" t="s">
        <v>108</v>
      </c>
      <c r="C4" s="46">
        <v>37026</v>
      </c>
      <c r="D4" s="45" t="s">
        <v>112</v>
      </c>
      <c r="E4" s="19"/>
      <c r="F4" s="62">
        <v>9.6</v>
      </c>
      <c r="G4" s="63"/>
      <c r="H4" s="63"/>
      <c r="I4" s="63"/>
      <c r="J4" s="62">
        <v>9.23</v>
      </c>
      <c r="K4" s="60"/>
      <c r="L4" s="60"/>
      <c r="M4" s="60"/>
      <c r="N4" s="55">
        <f>SUM(F4:J4)</f>
        <v>18.83</v>
      </c>
      <c r="O4" s="119">
        <v>1</v>
      </c>
      <c r="P4" s="110"/>
    </row>
    <row r="5" spans="1:16" ht="12.75">
      <c r="A5" s="4"/>
      <c r="B5" s="45" t="s">
        <v>109</v>
      </c>
      <c r="C5" s="46">
        <v>36770</v>
      </c>
      <c r="D5" s="45"/>
      <c r="E5" s="19"/>
      <c r="F5" s="64"/>
      <c r="G5" s="60"/>
      <c r="H5" s="60"/>
      <c r="I5" s="60"/>
      <c r="J5" s="64"/>
      <c r="K5" s="60"/>
      <c r="L5" s="60"/>
      <c r="M5" s="60"/>
      <c r="N5" s="25"/>
      <c r="O5" s="109"/>
      <c r="P5" s="110"/>
    </row>
    <row r="6" spans="1:16" ht="12.75">
      <c r="A6" s="4"/>
      <c r="B6" s="45" t="s">
        <v>110</v>
      </c>
      <c r="C6" s="46">
        <v>38964</v>
      </c>
      <c r="D6" s="45"/>
      <c r="E6" s="19"/>
      <c r="F6" s="64"/>
      <c r="G6" s="60"/>
      <c r="H6" s="60"/>
      <c r="I6" s="60"/>
      <c r="J6" s="64"/>
      <c r="K6" s="60"/>
      <c r="L6" s="60"/>
      <c r="M6" s="60"/>
      <c r="N6" s="25"/>
      <c r="O6" s="109"/>
      <c r="P6" s="110"/>
    </row>
    <row r="7" spans="1:16" ht="12.75">
      <c r="A7" s="4"/>
      <c r="B7" s="45" t="s">
        <v>111</v>
      </c>
      <c r="C7" s="46">
        <v>38520</v>
      </c>
      <c r="D7" s="45"/>
      <c r="E7" s="19"/>
      <c r="F7" s="64"/>
      <c r="G7" s="60"/>
      <c r="H7" s="60"/>
      <c r="I7" s="60"/>
      <c r="J7" s="64"/>
      <c r="K7" s="60"/>
      <c r="L7" s="60"/>
      <c r="M7" s="60"/>
      <c r="N7" s="25"/>
      <c r="O7" s="109"/>
      <c r="P7" s="110"/>
    </row>
  </sheetData>
  <sheetProtection/>
  <autoFilter ref="A1:O1"/>
  <printOptions gridLines="1" headings="1"/>
  <pageMargins left="0.1968503937007874" right="0.1968503937007874" top="0.984251968503937" bottom="0.984251968503937" header="0.5118110236220472" footer="0.5118110236220472"/>
  <pageSetup fitToHeight="2" fitToWidth="1" horizontalDpi="300" verticalDpi="300" orientation="portrait" paperSize="9" scale="97" r:id="rId1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58"/>
  <sheetViews>
    <sheetView zoomScalePageLayoutView="0" workbookViewId="0" topLeftCell="A1">
      <pane ySplit="1" topLeftCell="A34" activePane="bottomLeft" state="frozen"/>
      <selection pane="topLeft" activeCell="A1" sqref="A1"/>
      <selection pane="bottomLeft" activeCell="U49" sqref="U49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8.57421875" style="7" customWidth="1"/>
    <col min="7" max="9" width="9.140625" style="7" hidden="1" customWidth="1"/>
    <col min="10" max="10" width="7.28125" style="37" customWidth="1"/>
    <col min="11" max="11" width="8.00390625" style="7" customWidth="1"/>
    <col min="12" max="14" width="9.140625" style="7" hidden="1" customWidth="1"/>
    <col min="15" max="15" width="9.140625" style="7" customWidth="1"/>
    <col min="16" max="16" width="8.8515625" style="24" customWidth="1"/>
  </cols>
  <sheetData>
    <row r="1" spans="1:16" ht="12.75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29" t="s">
        <v>10</v>
      </c>
      <c r="G1" s="29"/>
      <c r="H1" s="29"/>
      <c r="I1" s="29"/>
      <c r="J1" s="30" t="s">
        <v>9</v>
      </c>
      <c r="K1" s="29" t="s">
        <v>5</v>
      </c>
      <c r="L1" s="31" t="s">
        <v>6</v>
      </c>
      <c r="M1" s="31" t="s">
        <v>7</v>
      </c>
      <c r="N1" s="31" t="s">
        <v>8</v>
      </c>
      <c r="O1" s="32" t="s">
        <v>2</v>
      </c>
      <c r="P1" s="7" t="s">
        <v>11</v>
      </c>
    </row>
    <row r="2" spans="1:16" ht="12.75">
      <c r="A2" s="41"/>
      <c r="B2" s="41" t="s">
        <v>13</v>
      </c>
      <c r="C2" s="42"/>
      <c r="D2" s="41"/>
      <c r="E2" s="43"/>
      <c r="F2" s="41"/>
      <c r="G2" s="41"/>
      <c r="H2" s="41"/>
      <c r="I2" s="41"/>
      <c r="J2" s="44"/>
      <c r="K2" s="41"/>
      <c r="L2" s="41"/>
      <c r="M2" s="41"/>
      <c r="N2" s="41"/>
      <c r="O2" s="41"/>
      <c r="P2" s="41"/>
    </row>
    <row r="3" spans="1:16" ht="12.75">
      <c r="A3" s="15"/>
      <c r="B3" s="15" t="s">
        <v>14</v>
      </c>
      <c r="C3" s="16"/>
      <c r="D3" s="15"/>
      <c r="E3" s="17">
        <v>0</v>
      </c>
      <c r="F3" s="33"/>
      <c r="G3" s="33"/>
      <c r="H3" s="33"/>
      <c r="I3" s="33"/>
      <c r="J3" s="34"/>
      <c r="K3" s="33"/>
      <c r="L3" s="33"/>
      <c r="M3" s="33"/>
      <c r="N3" s="33"/>
      <c r="O3" s="33"/>
      <c r="P3" s="33"/>
    </row>
    <row r="4" spans="1:16" s="24" customFormat="1" ht="12.75">
      <c r="A4" s="20">
        <v>1</v>
      </c>
      <c r="B4" s="39" t="s">
        <v>83</v>
      </c>
      <c r="C4" s="40">
        <v>39671</v>
      </c>
      <c r="D4" s="39" t="s">
        <v>74</v>
      </c>
      <c r="E4" s="81"/>
      <c r="F4" s="25">
        <v>8.9</v>
      </c>
      <c r="G4" s="25"/>
      <c r="H4" s="25"/>
      <c r="I4" s="25"/>
      <c r="J4" s="35">
        <v>9.8</v>
      </c>
      <c r="K4" s="25">
        <v>10</v>
      </c>
      <c r="L4" s="25"/>
      <c r="M4" s="25"/>
      <c r="N4" s="25"/>
      <c r="O4" s="55">
        <f aca="true" t="shared" si="0" ref="O4:O18">SUM(F4:K4)</f>
        <v>28.700000000000003</v>
      </c>
      <c r="P4" s="118">
        <v>1</v>
      </c>
    </row>
    <row r="5" spans="1:16" s="24" customFormat="1" ht="12.75">
      <c r="A5" s="20">
        <v>2</v>
      </c>
      <c r="B5" s="39" t="s">
        <v>55</v>
      </c>
      <c r="C5" s="40">
        <v>40146</v>
      </c>
      <c r="D5" s="39" t="s">
        <v>34</v>
      </c>
      <c r="E5" s="81"/>
      <c r="F5" s="25">
        <v>8.2</v>
      </c>
      <c r="G5" s="25"/>
      <c r="H5" s="25"/>
      <c r="I5" s="25"/>
      <c r="J5" s="35">
        <v>10.5</v>
      </c>
      <c r="K5" s="25">
        <v>9.43</v>
      </c>
      <c r="L5" s="25"/>
      <c r="M5" s="25"/>
      <c r="N5" s="25"/>
      <c r="O5" s="55">
        <f t="shared" si="0"/>
        <v>28.13</v>
      </c>
      <c r="P5" s="118">
        <v>2</v>
      </c>
    </row>
    <row r="6" spans="1:16" s="24" customFormat="1" ht="12.75">
      <c r="A6" s="20">
        <v>3</v>
      </c>
      <c r="B6" s="39" t="s">
        <v>52</v>
      </c>
      <c r="C6" s="40">
        <v>40054</v>
      </c>
      <c r="D6" s="39" t="s">
        <v>34</v>
      </c>
      <c r="E6" s="81"/>
      <c r="F6" s="25">
        <v>8.2</v>
      </c>
      <c r="G6" s="25"/>
      <c r="H6" s="25"/>
      <c r="I6" s="25"/>
      <c r="J6" s="35">
        <v>10.2</v>
      </c>
      <c r="K6" s="25">
        <v>9.56</v>
      </c>
      <c r="L6" s="25"/>
      <c r="M6" s="25"/>
      <c r="N6" s="25"/>
      <c r="O6" s="55">
        <f t="shared" si="0"/>
        <v>27.96</v>
      </c>
      <c r="P6" s="118">
        <v>3</v>
      </c>
    </row>
    <row r="7" spans="1:16" s="24" customFormat="1" ht="12.75">
      <c r="A7" s="20">
        <v>4</v>
      </c>
      <c r="B7" s="39" t="s">
        <v>57</v>
      </c>
      <c r="C7" s="40">
        <v>40144</v>
      </c>
      <c r="D7" s="39" t="s">
        <v>34</v>
      </c>
      <c r="E7" s="81"/>
      <c r="F7" s="25">
        <v>8.4</v>
      </c>
      <c r="G7" s="25"/>
      <c r="H7" s="25"/>
      <c r="I7" s="25"/>
      <c r="J7" s="35">
        <v>9.6</v>
      </c>
      <c r="K7" s="25">
        <v>9.66</v>
      </c>
      <c r="L7" s="25"/>
      <c r="M7" s="25"/>
      <c r="N7" s="25"/>
      <c r="O7" s="55">
        <f>SUM(F7:K7)</f>
        <v>27.66</v>
      </c>
      <c r="P7" s="118">
        <v>4</v>
      </c>
    </row>
    <row r="8" spans="1:16" s="24" customFormat="1" ht="12.75">
      <c r="A8" s="20">
        <v>5</v>
      </c>
      <c r="B8" s="39" t="s">
        <v>53</v>
      </c>
      <c r="C8" s="40">
        <v>39987</v>
      </c>
      <c r="D8" s="39" t="s">
        <v>34</v>
      </c>
      <c r="E8" s="81"/>
      <c r="F8" s="25">
        <v>7.7</v>
      </c>
      <c r="G8" s="25"/>
      <c r="H8" s="25"/>
      <c r="I8" s="25"/>
      <c r="J8" s="35">
        <v>10.1</v>
      </c>
      <c r="K8" s="25">
        <v>9.86</v>
      </c>
      <c r="L8" s="25"/>
      <c r="M8" s="25"/>
      <c r="N8" s="25"/>
      <c r="O8" s="55">
        <f>SUM(F8:K8)</f>
        <v>27.66</v>
      </c>
      <c r="P8" s="118">
        <v>5</v>
      </c>
    </row>
    <row r="9" spans="1:16" s="24" customFormat="1" ht="12.75">
      <c r="A9" s="20">
        <v>6</v>
      </c>
      <c r="B9" s="39" t="s">
        <v>51</v>
      </c>
      <c r="C9" s="40">
        <v>40136</v>
      </c>
      <c r="D9" s="39" t="s">
        <v>34</v>
      </c>
      <c r="E9" s="81"/>
      <c r="F9" s="25">
        <v>7.8</v>
      </c>
      <c r="G9" s="25"/>
      <c r="H9" s="25"/>
      <c r="I9" s="25"/>
      <c r="J9" s="35">
        <v>10</v>
      </c>
      <c r="K9" s="25">
        <v>9.63</v>
      </c>
      <c r="L9" s="25"/>
      <c r="M9" s="25"/>
      <c r="N9" s="25"/>
      <c r="O9" s="55">
        <f t="shared" si="0"/>
        <v>27.43</v>
      </c>
      <c r="P9" s="118">
        <v>6</v>
      </c>
    </row>
    <row r="10" spans="1:16" s="24" customFormat="1" ht="13.5" customHeight="1">
      <c r="A10" s="20">
        <v>7</v>
      </c>
      <c r="B10" s="39" t="s">
        <v>54</v>
      </c>
      <c r="C10" s="40">
        <v>40064</v>
      </c>
      <c r="D10" s="39" t="s">
        <v>34</v>
      </c>
      <c r="E10" s="81"/>
      <c r="F10" s="25">
        <v>7.6</v>
      </c>
      <c r="G10" s="25"/>
      <c r="H10" s="25"/>
      <c r="I10" s="25"/>
      <c r="J10" s="35">
        <v>9.8</v>
      </c>
      <c r="K10" s="25">
        <v>9.63</v>
      </c>
      <c r="L10" s="25"/>
      <c r="M10" s="25"/>
      <c r="N10" s="25"/>
      <c r="O10" s="55">
        <f t="shared" si="0"/>
        <v>27.03</v>
      </c>
      <c r="P10" s="118">
        <v>7</v>
      </c>
    </row>
    <row r="11" spans="1:16" s="24" customFormat="1" ht="12.75">
      <c r="A11" s="20">
        <v>8</v>
      </c>
      <c r="B11" s="39" t="s">
        <v>63</v>
      </c>
      <c r="C11" s="40">
        <v>39835</v>
      </c>
      <c r="D11" s="39" t="s">
        <v>34</v>
      </c>
      <c r="E11" s="81"/>
      <c r="F11" s="25">
        <v>8</v>
      </c>
      <c r="G11" s="25"/>
      <c r="H11" s="25"/>
      <c r="I11" s="25"/>
      <c r="J11" s="35">
        <v>9.5</v>
      </c>
      <c r="K11" s="25">
        <v>9.46</v>
      </c>
      <c r="L11" s="25"/>
      <c r="M11" s="25"/>
      <c r="N11" s="25"/>
      <c r="O11" s="55">
        <f t="shared" si="0"/>
        <v>26.96</v>
      </c>
      <c r="P11" s="118">
        <v>8</v>
      </c>
    </row>
    <row r="12" spans="1:16" s="24" customFormat="1" ht="12.75">
      <c r="A12" s="20">
        <v>9</v>
      </c>
      <c r="B12" s="39" t="s">
        <v>60</v>
      </c>
      <c r="C12" s="40">
        <v>39908</v>
      </c>
      <c r="D12" s="39" t="s">
        <v>34</v>
      </c>
      <c r="E12" s="81"/>
      <c r="F12" s="25">
        <v>7.4</v>
      </c>
      <c r="G12" s="25"/>
      <c r="H12" s="25"/>
      <c r="I12" s="25"/>
      <c r="J12" s="35">
        <v>9.5</v>
      </c>
      <c r="K12" s="25">
        <v>9.63</v>
      </c>
      <c r="L12" s="25"/>
      <c r="M12" s="25"/>
      <c r="N12" s="25"/>
      <c r="O12" s="55">
        <f t="shared" si="0"/>
        <v>26.53</v>
      </c>
      <c r="P12" s="118">
        <v>9</v>
      </c>
    </row>
    <row r="13" spans="1:16" s="24" customFormat="1" ht="12.75">
      <c r="A13" s="20">
        <v>10</v>
      </c>
      <c r="B13" s="39" t="s">
        <v>58</v>
      </c>
      <c r="C13" s="40">
        <v>40043</v>
      </c>
      <c r="D13" s="39" t="s">
        <v>34</v>
      </c>
      <c r="E13" s="81"/>
      <c r="F13" s="25">
        <v>7.85</v>
      </c>
      <c r="G13" s="25"/>
      <c r="H13" s="25"/>
      <c r="I13" s="25"/>
      <c r="J13" s="35">
        <v>9</v>
      </c>
      <c r="K13" s="25">
        <v>9.56</v>
      </c>
      <c r="L13" s="25"/>
      <c r="M13" s="25"/>
      <c r="N13" s="25"/>
      <c r="O13" s="55">
        <f t="shared" si="0"/>
        <v>26.410000000000004</v>
      </c>
      <c r="P13" s="118">
        <v>10</v>
      </c>
    </row>
    <row r="14" spans="1:16" s="24" customFormat="1" ht="12.75">
      <c r="A14" s="20">
        <v>11</v>
      </c>
      <c r="B14" s="39" t="s">
        <v>59</v>
      </c>
      <c r="C14" s="40">
        <v>39944</v>
      </c>
      <c r="D14" s="39" t="s">
        <v>34</v>
      </c>
      <c r="E14" s="81"/>
      <c r="F14" s="25">
        <v>7.3</v>
      </c>
      <c r="G14" s="25"/>
      <c r="H14" s="25"/>
      <c r="I14" s="25"/>
      <c r="J14" s="35">
        <v>9.3</v>
      </c>
      <c r="K14" s="25">
        <v>9.7</v>
      </c>
      <c r="L14" s="25"/>
      <c r="M14" s="25"/>
      <c r="N14" s="25"/>
      <c r="O14" s="55">
        <f t="shared" si="0"/>
        <v>26.3</v>
      </c>
      <c r="P14" s="118">
        <v>11</v>
      </c>
    </row>
    <row r="15" spans="1:16" s="24" customFormat="1" ht="12.75">
      <c r="A15" s="20">
        <v>12</v>
      </c>
      <c r="B15" s="39" t="s">
        <v>61</v>
      </c>
      <c r="C15" s="40">
        <v>40175</v>
      </c>
      <c r="D15" s="39" t="s">
        <v>34</v>
      </c>
      <c r="E15" s="81"/>
      <c r="F15" s="25">
        <v>7.5</v>
      </c>
      <c r="G15" s="25"/>
      <c r="H15" s="25"/>
      <c r="I15" s="25"/>
      <c r="J15" s="35">
        <v>9.5</v>
      </c>
      <c r="K15" s="25">
        <v>9.01</v>
      </c>
      <c r="L15" s="25"/>
      <c r="M15" s="25"/>
      <c r="N15" s="25"/>
      <c r="O15" s="55">
        <f t="shared" si="0"/>
        <v>26.009999999999998</v>
      </c>
      <c r="P15" s="118">
        <v>12</v>
      </c>
    </row>
    <row r="16" spans="1:16" s="24" customFormat="1" ht="12.75">
      <c r="A16" s="20">
        <v>13</v>
      </c>
      <c r="B16" s="39" t="s">
        <v>23</v>
      </c>
      <c r="C16" s="40">
        <v>39502</v>
      </c>
      <c r="D16" s="39" t="s">
        <v>12</v>
      </c>
      <c r="E16" s="81"/>
      <c r="F16" s="25" t="s">
        <v>149</v>
      </c>
      <c r="G16" s="25"/>
      <c r="H16" s="25"/>
      <c r="I16" s="25"/>
      <c r="J16" s="35"/>
      <c r="K16" s="25"/>
      <c r="L16" s="25"/>
      <c r="M16" s="25"/>
      <c r="N16" s="25"/>
      <c r="O16" s="55">
        <f t="shared" si="0"/>
        <v>0</v>
      </c>
      <c r="P16" s="118"/>
    </row>
    <row r="17" spans="1:16" s="24" customFormat="1" ht="12.75">
      <c r="A17" s="20">
        <v>14</v>
      </c>
      <c r="B17" s="39" t="s">
        <v>56</v>
      </c>
      <c r="C17" s="40">
        <v>39707</v>
      </c>
      <c r="D17" s="39" t="s">
        <v>34</v>
      </c>
      <c r="E17" s="81"/>
      <c r="F17" s="25" t="s">
        <v>149</v>
      </c>
      <c r="G17" s="25"/>
      <c r="H17" s="25"/>
      <c r="I17" s="25"/>
      <c r="J17" s="35"/>
      <c r="K17" s="25"/>
      <c r="L17" s="25"/>
      <c r="M17" s="25"/>
      <c r="N17" s="25"/>
      <c r="O17" s="55">
        <f t="shared" si="0"/>
        <v>0</v>
      </c>
      <c r="P17" s="118"/>
    </row>
    <row r="18" spans="1:16" s="24" customFormat="1" ht="12.75">
      <c r="A18" s="20">
        <v>15</v>
      </c>
      <c r="B18" s="39" t="s">
        <v>62</v>
      </c>
      <c r="C18" s="40">
        <v>40139</v>
      </c>
      <c r="D18" s="39" t="s">
        <v>34</v>
      </c>
      <c r="E18" s="81"/>
      <c r="F18" s="25" t="s">
        <v>149</v>
      </c>
      <c r="G18" s="25"/>
      <c r="H18" s="25"/>
      <c r="I18" s="25"/>
      <c r="J18" s="35"/>
      <c r="K18" s="25"/>
      <c r="L18" s="25"/>
      <c r="M18" s="25"/>
      <c r="N18" s="25"/>
      <c r="O18" s="55">
        <f t="shared" si="0"/>
        <v>0</v>
      </c>
      <c r="P18" s="118"/>
    </row>
    <row r="19" spans="1:16" s="24" customFormat="1" ht="12.75">
      <c r="A19" s="6"/>
      <c r="B19" s="6"/>
      <c r="C19" s="38"/>
      <c r="D19" s="6"/>
      <c r="E19" s="81"/>
      <c r="F19" s="25"/>
      <c r="G19" s="25"/>
      <c r="H19" s="25"/>
      <c r="I19" s="25"/>
      <c r="J19" s="35"/>
      <c r="K19" s="25"/>
      <c r="L19" s="25"/>
      <c r="M19" s="25"/>
      <c r="N19" s="25"/>
      <c r="O19" s="25"/>
      <c r="P19" s="90"/>
    </row>
    <row r="20" spans="1:16" s="24" customFormat="1" ht="12.75">
      <c r="A20" s="20">
        <v>1</v>
      </c>
      <c r="B20" s="96" t="s">
        <v>84</v>
      </c>
      <c r="C20" s="97">
        <v>40293</v>
      </c>
      <c r="D20" s="96" t="s">
        <v>74</v>
      </c>
      <c r="E20" s="81"/>
      <c r="F20" s="25">
        <v>9.25</v>
      </c>
      <c r="G20" s="25"/>
      <c r="H20" s="25"/>
      <c r="I20" s="25"/>
      <c r="J20" s="35">
        <v>10.1</v>
      </c>
      <c r="K20" s="25">
        <v>9.86</v>
      </c>
      <c r="L20" s="25"/>
      <c r="M20" s="25"/>
      <c r="N20" s="25"/>
      <c r="O20" s="55">
        <f>SUM(F20:K20)</f>
        <v>29.21</v>
      </c>
      <c r="P20" s="120">
        <v>1</v>
      </c>
    </row>
    <row r="21" spans="1:16" s="24" customFormat="1" ht="12.75">
      <c r="A21" s="10"/>
      <c r="B21" s="10" t="s">
        <v>16</v>
      </c>
      <c r="C21" s="11"/>
      <c r="D21" s="10"/>
      <c r="E21" s="9"/>
      <c r="F21" s="28"/>
      <c r="G21" s="28"/>
      <c r="H21" s="28"/>
      <c r="I21" s="28"/>
      <c r="J21" s="36"/>
      <c r="K21" s="28"/>
      <c r="L21" s="28"/>
      <c r="M21" s="28"/>
      <c r="N21" s="28"/>
      <c r="O21" s="28"/>
      <c r="P21" s="28"/>
    </row>
    <row r="22" spans="1:16" s="24" customFormat="1" ht="12.75">
      <c r="A22" s="20">
        <v>1</v>
      </c>
      <c r="B22" s="39" t="s">
        <v>87</v>
      </c>
      <c r="C22" s="40">
        <v>38750</v>
      </c>
      <c r="D22" s="39" t="s">
        <v>74</v>
      </c>
      <c r="E22" s="87"/>
      <c r="F22" s="6">
        <v>9.05</v>
      </c>
      <c r="G22" s="6"/>
      <c r="H22" s="6"/>
      <c r="I22" s="6"/>
      <c r="J22" s="35">
        <v>10.5</v>
      </c>
      <c r="K22" s="6">
        <v>9.9</v>
      </c>
      <c r="L22" s="6"/>
      <c r="M22" s="6"/>
      <c r="N22" s="6"/>
      <c r="O22" s="55">
        <f aca="true" t="shared" si="1" ref="O22:O29">SUM(F22:K22)</f>
        <v>29.450000000000003</v>
      </c>
      <c r="P22" s="118">
        <v>1</v>
      </c>
    </row>
    <row r="23" spans="1:16" s="24" customFormat="1" ht="12.75">
      <c r="A23" s="20">
        <v>2</v>
      </c>
      <c r="B23" s="39" t="s">
        <v>89</v>
      </c>
      <c r="C23" s="40">
        <v>38533</v>
      </c>
      <c r="D23" s="39" t="s">
        <v>74</v>
      </c>
      <c r="E23" s="81"/>
      <c r="F23" s="25">
        <v>9.35</v>
      </c>
      <c r="G23" s="25"/>
      <c r="H23" s="25"/>
      <c r="I23" s="25"/>
      <c r="J23" s="35">
        <v>10.1</v>
      </c>
      <c r="K23" s="25">
        <v>9.86</v>
      </c>
      <c r="L23" s="25"/>
      <c r="M23" s="25"/>
      <c r="N23" s="25"/>
      <c r="O23" s="55">
        <f t="shared" si="1"/>
        <v>29.31</v>
      </c>
      <c r="P23" s="118">
        <v>2</v>
      </c>
    </row>
    <row r="24" spans="1:16" s="24" customFormat="1" ht="12.75">
      <c r="A24" s="20">
        <v>3</v>
      </c>
      <c r="B24" s="39" t="s">
        <v>85</v>
      </c>
      <c r="C24" s="40">
        <v>39415</v>
      </c>
      <c r="D24" s="39" t="s">
        <v>74</v>
      </c>
      <c r="E24" s="87"/>
      <c r="F24" s="6">
        <v>8.95</v>
      </c>
      <c r="G24" s="6"/>
      <c r="H24" s="6"/>
      <c r="I24" s="6"/>
      <c r="J24" s="35">
        <v>10.2</v>
      </c>
      <c r="K24" s="6">
        <v>9.93</v>
      </c>
      <c r="L24" s="6"/>
      <c r="M24" s="6"/>
      <c r="N24" s="6"/>
      <c r="O24" s="55">
        <f t="shared" si="1"/>
        <v>29.08</v>
      </c>
      <c r="P24" s="118">
        <v>3</v>
      </c>
    </row>
    <row r="25" spans="1:16" s="24" customFormat="1" ht="12.75">
      <c r="A25" s="20">
        <v>4</v>
      </c>
      <c r="B25" s="39" t="s">
        <v>88</v>
      </c>
      <c r="C25" s="40">
        <v>38619</v>
      </c>
      <c r="D25" s="39" t="s">
        <v>74</v>
      </c>
      <c r="E25" s="87"/>
      <c r="F25" s="6">
        <v>9.45</v>
      </c>
      <c r="G25" s="6"/>
      <c r="H25" s="6"/>
      <c r="I25" s="6"/>
      <c r="J25" s="35">
        <v>9.8</v>
      </c>
      <c r="K25" s="91">
        <v>9.8</v>
      </c>
      <c r="L25" s="6"/>
      <c r="M25" s="6"/>
      <c r="N25" s="6"/>
      <c r="O25" s="55">
        <f t="shared" si="1"/>
        <v>29.05</v>
      </c>
      <c r="P25" s="118">
        <v>4</v>
      </c>
    </row>
    <row r="26" spans="1:16" s="24" customFormat="1" ht="12.75">
      <c r="A26" s="20">
        <v>5</v>
      </c>
      <c r="B26" s="39" t="s">
        <v>86</v>
      </c>
      <c r="C26" s="40">
        <v>38764</v>
      </c>
      <c r="D26" s="39" t="s">
        <v>74</v>
      </c>
      <c r="E26" s="87"/>
      <c r="F26" s="6">
        <v>8.65</v>
      </c>
      <c r="G26" s="6"/>
      <c r="H26" s="6"/>
      <c r="I26" s="6"/>
      <c r="J26" s="35">
        <v>10.4</v>
      </c>
      <c r="K26" s="6">
        <v>9.85</v>
      </c>
      <c r="L26" s="6"/>
      <c r="M26" s="6"/>
      <c r="N26" s="6"/>
      <c r="O26" s="55">
        <f t="shared" si="1"/>
        <v>28.9</v>
      </c>
      <c r="P26" s="118">
        <v>5</v>
      </c>
    </row>
    <row r="27" spans="1:16" s="24" customFormat="1" ht="12.75">
      <c r="A27" s="20">
        <v>6</v>
      </c>
      <c r="B27" s="39" t="s">
        <v>33</v>
      </c>
      <c r="C27" s="40">
        <v>38819</v>
      </c>
      <c r="D27" s="39" t="s">
        <v>34</v>
      </c>
      <c r="E27" s="87"/>
      <c r="F27" s="6">
        <v>8.35</v>
      </c>
      <c r="G27" s="6"/>
      <c r="H27" s="6"/>
      <c r="I27" s="6"/>
      <c r="J27" s="35">
        <v>10.3</v>
      </c>
      <c r="K27" s="6">
        <v>9.71</v>
      </c>
      <c r="L27" s="6"/>
      <c r="M27" s="6"/>
      <c r="N27" s="6"/>
      <c r="O27" s="55">
        <f t="shared" si="1"/>
        <v>28.36</v>
      </c>
      <c r="P27" s="118">
        <v>6</v>
      </c>
    </row>
    <row r="28" spans="1:16" s="24" customFormat="1" ht="12.75">
      <c r="A28" s="20">
        <v>7</v>
      </c>
      <c r="B28" s="39" t="s">
        <v>35</v>
      </c>
      <c r="C28" s="40">
        <v>39121</v>
      </c>
      <c r="D28" s="39" t="s">
        <v>34</v>
      </c>
      <c r="E28" s="87"/>
      <c r="F28" s="6">
        <v>7.3</v>
      </c>
      <c r="G28" s="6"/>
      <c r="H28" s="6"/>
      <c r="I28" s="6"/>
      <c r="J28" s="35">
        <v>9.8</v>
      </c>
      <c r="K28" s="6">
        <v>9.93</v>
      </c>
      <c r="L28" s="6"/>
      <c r="M28" s="6"/>
      <c r="N28" s="6"/>
      <c r="O28" s="55">
        <f t="shared" si="1"/>
        <v>27.03</v>
      </c>
      <c r="P28" s="118">
        <v>7</v>
      </c>
    </row>
    <row r="29" spans="1:16" s="24" customFormat="1" ht="12.75">
      <c r="A29" s="20">
        <v>8</v>
      </c>
      <c r="B29" s="39" t="s">
        <v>36</v>
      </c>
      <c r="C29" s="40">
        <v>39139</v>
      </c>
      <c r="D29" s="39" t="s">
        <v>34</v>
      </c>
      <c r="E29" s="87"/>
      <c r="F29" s="6">
        <v>6.9</v>
      </c>
      <c r="G29" s="6"/>
      <c r="H29" s="6"/>
      <c r="I29" s="6"/>
      <c r="J29" s="35">
        <v>10.1</v>
      </c>
      <c r="K29" s="6">
        <v>9.6</v>
      </c>
      <c r="L29" s="6"/>
      <c r="M29" s="6"/>
      <c r="N29" s="6"/>
      <c r="O29" s="55">
        <f t="shared" si="1"/>
        <v>26.6</v>
      </c>
      <c r="P29" s="118">
        <v>8</v>
      </c>
    </row>
    <row r="30" spans="1:16" ht="12.75">
      <c r="A30" s="15"/>
      <c r="B30" s="15" t="s">
        <v>20</v>
      </c>
      <c r="C30" s="16"/>
      <c r="D30" s="15"/>
      <c r="E30" s="17"/>
      <c r="F30" s="33"/>
      <c r="G30" s="33"/>
      <c r="H30" s="33"/>
      <c r="I30" s="33"/>
      <c r="J30" s="34"/>
      <c r="K30" s="33"/>
      <c r="L30" s="33"/>
      <c r="M30" s="33"/>
      <c r="N30" s="33"/>
      <c r="O30" s="33"/>
      <c r="P30" s="33"/>
    </row>
    <row r="31" spans="1:16" ht="12.75">
      <c r="A31" s="20">
        <v>1</v>
      </c>
      <c r="B31" s="39" t="s">
        <v>92</v>
      </c>
      <c r="C31" s="40">
        <v>38798</v>
      </c>
      <c r="D31" s="39" t="s">
        <v>74</v>
      </c>
      <c r="E31" s="81"/>
      <c r="F31" s="25">
        <v>9.35</v>
      </c>
      <c r="G31" s="25"/>
      <c r="H31" s="25"/>
      <c r="I31" s="25"/>
      <c r="J31" s="35">
        <v>9.8</v>
      </c>
      <c r="K31" s="25">
        <v>10.1</v>
      </c>
      <c r="L31" s="25"/>
      <c r="M31" s="25"/>
      <c r="N31" s="25"/>
      <c r="O31" s="55">
        <f>SUM(F31:K31)</f>
        <v>29.25</v>
      </c>
      <c r="P31" s="118">
        <v>1</v>
      </c>
    </row>
    <row r="32" spans="1:16" ht="12.75">
      <c r="A32" s="20">
        <v>2</v>
      </c>
      <c r="B32" s="39" t="s">
        <v>90</v>
      </c>
      <c r="C32" s="40">
        <v>38116</v>
      </c>
      <c r="D32" s="39" t="s">
        <v>74</v>
      </c>
      <c r="E32" s="81"/>
      <c r="F32" s="25">
        <v>9.95</v>
      </c>
      <c r="G32" s="25"/>
      <c r="H32" s="25"/>
      <c r="I32" s="25"/>
      <c r="J32" s="35">
        <v>9.1</v>
      </c>
      <c r="K32" s="25">
        <v>9.85</v>
      </c>
      <c r="L32" s="25"/>
      <c r="M32" s="25"/>
      <c r="N32" s="25"/>
      <c r="O32" s="55">
        <f>SUM(F32:K32)</f>
        <v>28.9</v>
      </c>
      <c r="P32" s="118">
        <v>2</v>
      </c>
    </row>
    <row r="33" spans="1:16" ht="12.75">
      <c r="A33" s="20">
        <v>3</v>
      </c>
      <c r="B33" s="39" t="s">
        <v>91</v>
      </c>
      <c r="C33" s="40">
        <v>37566</v>
      </c>
      <c r="D33" s="39" t="s">
        <v>74</v>
      </c>
      <c r="E33" s="81"/>
      <c r="F33" s="25">
        <v>8.85</v>
      </c>
      <c r="G33" s="25"/>
      <c r="H33" s="25"/>
      <c r="I33" s="25"/>
      <c r="J33" s="35">
        <v>9.6</v>
      </c>
      <c r="K33" s="25">
        <v>9.93</v>
      </c>
      <c r="L33" s="25"/>
      <c r="M33" s="25"/>
      <c r="N33" s="25"/>
      <c r="O33" s="55">
        <f>SUM(F33:K33)</f>
        <v>28.38</v>
      </c>
      <c r="P33" s="118">
        <v>3</v>
      </c>
    </row>
    <row r="34" spans="1:16" ht="12.75">
      <c r="A34" s="20">
        <v>4</v>
      </c>
      <c r="B34" s="39" t="s">
        <v>37</v>
      </c>
      <c r="C34" s="40">
        <v>37713</v>
      </c>
      <c r="D34" s="39" t="s">
        <v>34</v>
      </c>
      <c r="E34" s="81"/>
      <c r="F34" s="25">
        <v>8.35</v>
      </c>
      <c r="G34" s="25"/>
      <c r="H34" s="25"/>
      <c r="I34" s="25"/>
      <c r="J34" s="35">
        <v>10</v>
      </c>
      <c r="K34" s="25">
        <v>9.8</v>
      </c>
      <c r="L34" s="25"/>
      <c r="M34" s="25"/>
      <c r="N34" s="25"/>
      <c r="O34" s="55">
        <f>SUM(F34:K34)</f>
        <v>28.150000000000002</v>
      </c>
      <c r="P34" s="118">
        <v>4</v>
      </c>
    </row>
    <row r="35" spans="1:16" ht="12.75">
      <c r="A35" s="15"/>
      <c r="B35" s="15" t="s">
        <v>38</v>
      </c>
      <c r="C35" s="16"/>
      <c r="D35" s="15"/>
      <c r="E35" s="17"/>
      <c r="F35" s="33"/>
      <c r="G35" s="33"/>
      <c r="H35" s="33"/>
      <c r="I35" s="33"/>
      <c r="J35" s="34"/>
      <c r="K35" s="33"/>
      <c r="L35" s="33"/>
      <c r="M35" s="33"/>
      <c r="N35" s="33"/>
      <c r="O35" s="33"/>
      <c r="P35" s="33"/>
    </row>
    <row r="36" spans="1:16" ht="12.75">
      <c r="A36" s="100">
        <v>1</v>
      </c>
      <c r="B36" s="51" t="s">
        <v>39</v>
      </c>
      <c r="C36" s="52">
        <v>35636</v>
      </c>
      <c r="D36" s="51" t="s">
        <v>34</v>
      </c>
      <c r="E36" s="88"/>
      <c r="F36" s="53">
        <v>7.85</v>
      </c>
      <c r="G36" s="53"/>
      <c r="H36" s="53"/>
      <c r="I36" s="53"/>
      <c r="J36" s="89">
        <v>10.6</v>
      </c>
      <c r="K36" s="53">
        <v>9.75</v>
      </c>
      <c r="L36" s="53"/>
      <c r="M36" s="53"/>
      <c r="N36" s="53"/>
      <c r="O36" s="55">
        <f>SUM(F36:K36)</f>
        <v>28.2</v>
      </c>
      <c r="P36" s="118">
        <v>1</v>
      </c>
    </row>
    <row r="37" spans="1:16" ht="12.75">
      <c r="A37" s="15"/>
      <c r="B37" s="15" t="s">
        <v>21</v>
      </c>
      <c r="C37" s="16"/>
      <c r="D37" s="15"/>
      <c r="E37" s="17"/>
      <c r="F37" s="33"/>
      <c r="G37" s="33"/>
      <c r="H37" s="33"/>
      <c r="I37" s="33"/>
      <c r="J37" s="34"/>
      <c r="K37" s="33"/>
      <c r="L37" s="33"/>
      <c r="M37" s="33"/>
      <c r="N37" s="33"/>
      <c r="O37" s="33"/>
      <c r="P37" s="33"/>
    </row>
    <row r="38" spans="1:16" ht="12.75">
      <c r="A38" s="100">
        <v>1</v>
      </c>
      <c r="B38" s="51" t="s">
        <v>78</v>
      </c>
      <c r="C38" s="52">
        <v>38381</v>
      </c>
      <c r="D38" s="51" t="s">
        <v>74</v>
      </c>
      <c r="E38" s="88"/>
      <c r="F38" s="53">
        <v>9.8</v>
      </c>
      <c r="G38" s="53"/>
      <c r="H38" s="53"/>
      <c r="I38" s="53"/>
      <c r="J38" s="89">
        <v>10.55</v>
      </c>
      <c r="K38" s="53">
        <v>10.03</v>
      </c>
      <c r="L38" s="53"/>
      <c r="M38" s="53"/>
      <c r="N38" s="53"/>
      <c r="O38" s="55">
        <f aca="true" t="shared" si="2" ref="O38:O44">SUM(F38:K38)</f>
        <v>30.380000000000003</v>
      </c>
      <c r="P38" s="118">
        <v>1</v>
      </c>
    </row>
    <row r="39" spans="1:16" ht="12.75">
      <c r="A39" s="100">
        <v>2</v>
      </c>
      <c r="B39" s="51" t="s">
        <v>71</v>
      </c>
      <c r="C39" s="52">
        <v>38644</v>
      </c>
      <c r="D39" s="51" t="s">
        <v>67</v>
      </c>
      <c r="E39" s="88"/>
      <c r="F39" s="53">
        <v>9.6</v>
      </c>
      <c r="G39" s="53"/>
      <c r="H39" s="53"/>
      <c r="I39" s="53"/>
      <c r="J39" s="89">
        <v>9.9</v>
      </c>
      <c r="K39" s="53">
        <v>10.08</v>
      </c>
      <c r="L39" s="53"/>
      <c r="M39" s="53"/>
      <c r="N39" s="53"/>
      <c r="O39" s="55">
        <f t="shared" si="2"/>
        <v>29.58</v>
      </c>
      <c r="P39" s="118">
        <v>2</v>
      </c>
    </row>
    <row r="40" spans="1:16" ht="12.75">
      <c r="A40" s="100">
        <v>3</v>
      </c>
      <c r="B40" s="51" t="s">
        <v>77</v>
      </c>
      <c r="C40" s="52">
        <v>38498</v>
      </c>
      <c r="D40" s="51" t="s">
        <v>74</v>
      </c>
      <c r="E40" s="88"/>
      <c r="F40" s="53">
        <v>9.35</v>
      </c>
      <c r="G40" s="53"/>
      <c r="H40" s="53"/>
      <c r="I40" s="53"/>
      <c r="J40" s="89">
        <v>10.25</v>
      </c>
      <c r="K40" s="53">
        <v>9.83</v>
      </c>
      <c r="L40" s="53"/>
      <c r="M40" s="53"/>
      <c r="N40" s="53"/>
      <c r="O40" s="55">
        <f t="shared" si="2"/>
        <v>29.43</v>
      </c>
      <c r="P40" s="118">
        <v>3</v>
      </c>
    </row>
    <row r="41" spans="1:16" ht="12.75">
      <c r="A41" s="100">
        <v>4</v>
      </c>
      <c r="B41" s="51" t="s">
        <v>75</v>
      </c>
      <c r="C41" s="52">
        <v>39012</v>
      </c>
      <c r="D41" s="51" t="s">
        <v>74</v>
      </c>
      <c r="E41" s="88"/>
      <c r="F41" s="53">
        <v>9.05</v>
      </c>
      <c r="G41" s="53"/>
      <c r="H41" s="53"/>
      <c r="I41" s="53"/>
      <c r="J41" s="89">
        <v>10.25</v>
      </c>
      <c r="K41" s="53">
        <v>9.93</v>
      </c>
      <c r="L41" s="53"/>
      <c r="M41" s="53"/>
      <c r="N41" s="53"/>
      <c r="O41" s="55">
        <f t="shared" si="2"/>
        <v>29.23</v>
      </c>
      <c r="P41" s="118">
        <v>4</v>
      </c>
    </row>
    <row r="42" spans="1:16" ht="12.75">
      <c r="A42" s="100">
        <v>5</v>
      </c>
      <c r="B42" s="51" t="s">
        <v>76</v>
      </c>
      <c r="C42" s="52">
        <v>38621</v>
      </c>
      <c r="D42" s="51" t="s">
        <v>74</v>
      </c>
      <c r="E42" s="88"/>
      <c r="F42" s="53" t="s">
        <v>151</v>
      </c>
      <c r="G42" s="53"/>
      <c r="H42" s="53"/>
      <c r="I42" s="53"/>
      <c r="J42" s="89">
        <v>10.45</v>
      </c>
      <c r="K42" s="53">
        <v>10.06</v>
      </c>
      <c r="L42" s="53"/>
      <c r="M42" s="53"/>
      <c r="N42" s="53"/>
      <c r="O42" s="55">
        <f t="shared" si="2"/>
        <v>20.509999999999998</v>
      </c>
      <c r="P42" s="118">
        <v>5</v>
      </c>
    </row>
    <row r="43" spans="1:16" ht="12.75">
      <c r="A43" s="100">
        <v>6</v>
      </c>
      <c r="B43" s="51" t="s">
        <v>73</v>
      </c>
      <c r="C43" s="52">
        <v>39339</v>
      </c>
      <c r="D43" s="51" t="s">
        <v>74</v>
      </c>
      <c r="E43" s="88"/>
      <c r="F43" s="53" t="s">
        <v>150</v>
      </c>
      <c r="G43" s="53"/>
      <c r="H43" s="53"/>
      <c r="I43" s="53"/>
      <c r="J43" s="89">
        <v>9.85</v>
      </c>
      <c r="K43" s="53">
        <v>9.85</v>
      </c>
      <c r="L43" s="53"/>
      <c r="M43" s="53"/>
      <c r="N43" s="53"/>
      <c r="O43" s="55">
        <f t="shared" si="2"/>
        <v>19.7</v>
      </c>
      <c r="P43" s="118">
        <v>6</v>
      </c>
    </row>
    <row r="44" spans="1:16" ht="12.75">
      <c r="A44" s="100">
        <v>7</v>
      </c>
      <c r="B44" s="51" t="s">
        <v>72</v>
      </c>
      <c r="C44" s="52">
        <v>38068</v>
      </c>
      <c r="D44" s="51" t="s">
        <v>67</v>
      </c>
      <c r="E44" s="88"/>
      <c r="F44" s="53" t="s">
        <v>149</v>
      </c>
      <c r="G44" s="53"/>
      <c r="H44" s="53"/>
      <c r="I44" s="53"/>
      <c r="J44" s="89"/>
      <c r="K44" s="53"/>
      <c r="L44" s="53"/>
      <c r="M44" s="53"/>
      <c r="N44" s="53"/>
      <c r="O44" s="55">
        <f t="shared" si="2"/>
        <v>0</v>
      </c>
      <c r="P44" s="118"/>
    </row>
    <row r="45" spans="1:16" ht="12.75">
      <c r="A45" s="15"/>
      <c r="B45" s="15" t="s">
        <v>17</v>
      </c>
      <c r="C45" s="16"/>
      <c r="D45" s="15"/>
      <c r="E45" s="17"/>
      <c r="F45" s="33"/>
      <c r="G45" s="33"/>
      <c r="H45" s="33"/>
      <c r="I45" s="33"/>
      <c r="J45" s="34"/>
      <c r="K45" s="33"/>
      <c r="L45" s="33"/>
      <c r="M45" s="33"/>
      <c r="N45" s="33"/>
      <c r="O45" s="33"/>
      <c r="P45" s="33"/>
    </row>
    <row r="46" spans="1:16" ht="12.75">
      <c r="A46" s="100">
        <v>1</v>
      </c>
      <c r="B46" s="51" t="s">
        <v>95</v>
      </c>
      <c r="C46" s="52">
        <v>37344</v>
      </c>
      <c r="D46" s="51" t="s">
        <v>94</v>
      </c>
      <c r="E46" s="18"/>
      <c r="F46" s="53">
        <v>9.9</v>
      </c>
      <c r="G46" s="53"/>
      <c r="H46" s="53"/>
      <c r="I46" s="53"/>
      <c r="J46" s="89">
        <v>10.7</v>
      </c>
      <c r="K46" s="53">
        <v>10.3</v>
      </c>
      <c r="L46" s="53"/>
      <c r="M46" s="53"/>
      <c r="N46" s="53"/>
      <c r="O46" s="55">
        <f aca="true" t="shared" si="3" ref="O46:O54">SUM(F46:K46)</f>
        <v>30.900000000000002</v>
      </c>
      <c r="P46" s="118">
        <v>1</v>
      </c>
    </row>
    <row r="47" spans="1:16" ht="12.75">
      <c r="A47" s="100">
        <v>2</v>
      </c>
      <c r="B47" s="51" t="s">
        <v>82</v>
      </c>
      <c r="C47" s="52">
        <v>37773</v>
      </c>
      <c r="D47" s="51" t="s">
        <v>74</v>
      </c>
      <c r="E47" s="18"/>
      <c r="F47" s="53">
        <v>9.8</v>
      </c>
      <c r="G47" s="53"/>
      <c r="H47" s="53"/>
      <c r="I47" s="53"/>
      <c r="J47" s="89">
        <v>10.65</v>
      </c>
      <c r="K47" s="53">
        <v>9.93</v>
      </c>
      <c r="L47" s="53"/>
      <c r="M47" s="53"/>
      <c r="N47" s="53"/>
      <c r="O47" s="55">
        <f t="shared" si="3"/>
        <v>30.380000000000003</v>
      </c>
      <c r="P47" s="118">
        <v>2</v>
      </c>
    </row>
    <row r="48" spans="1:16" ht="12.75">
      <c r="A48" s="100">
        <v>3</v>
      </c>
      <c r="B48" s="51" t="s">
        <v>72</v>
      </c>
      <c r="C48" s="52">
        <v>38068</v>
      </c>
      <c r="D48" s="51" t="s">
        <v>67</v>
      </c>
      <c r="E48" s="18"/>
      <c r="F48" s="53">
        <v>9.8</v>
      </c>
      <c r="G48" s="53"/>
      <c r="H48" s="53"/>
      <c r="I48" s="53"/>
      <c r="J48" s="89">
        <v>10.6</v>
      </c>
      <c r="K48" s="53">
        <v>9.95</v>
      </c>
      <c r="L48" s="53"/>
      <c r="M48" s="53"/>
      <c r="N48" s="53"/>
      <c r="O48" s="55">
        <f t="shared" si="3"/>
        <v>30.349999999999998</v>
      </c>
      <c r="P48" s="118">
        <v>3</v>
      </c>
    </row>
    <row r="49" spans="1:16" ht="12.75">
      <c r="A49" s="100">
        <v>4</v>
      </c>
      <c r="B49" s="51" t="s">
        <v>79</v>
      </c>
      <c r="C49" s="52">
        <v>37998</v>
      </c>
      <c r="D49" s="51" t="s">
        <v>74</v>
      </c>
      <c r="E49" s="18"/>
      <c r="F49" s="53">
        <v>9.6</v>
      </c>
      <c r="G49" s="53"/>
      <c r="H49" s="53"/>
      <c r="I49" s="53"/>
      <c r="J49" s="89">
        <v>10.15</v>
      </c>
      <c r="K49" s="53">
        <v>9.9</v>
      </c>
      <c r="L49" s="53"/>
      <c r="M49" s="53"/>
      <c r="N49" s="53"/>
      <c r="O49" s="55">
        <f t="shared" si="3"/>
        <v>29.65</v>
      </c>
      <c r="P49" s="118">
        <v>4</v>
      </c>
    </row>
    <row r="50" spans="1:16" ht="12.75">
      <c r="A50" s="100">
        <v>5</v>
      </c>
      <c r="B50" s="51" t="s">
        <v>69</v>
      </c>
      <c r="C50" s="52">
        <v>38273</v>
      </c>
      <c r="D50" s="51" t="s">
        <v>67</v>
      </c>
      <c r="E50" s="18"/>
      <c r="F50" s="53">
        <v>9</v>
      </c>
      <c r="G50" s="53"/>
      <c r="H50" s="53"/>
      <c r="I50" s="53"/>
      <c r="J50" s="89">
        <v>10.5</v>
      </c>
      <c r="K50" s="53">
        <v>10.08</v>
      </c>
      <c r="L50" s="53"/>
      <c r="M50" s="53"/>
      <c r="N50" s="53"/>
      <c r="O50" s="55">
        <f t="shared" si="3"/>
        <v>29.58</v>
      </c>
      <c r="P50" s="118">
        <v>5</v>
      </c>
    </row>
    <row r="51" spans="1:16" ht="12.75">
      <c r="A51" s="100">
        <v>6</v>
      </c>
      <c r="B51" s="51" t="s">
        <v>68</v>
      </c>
      <c r="C51" s="52">
        <v>38016</v>
      </c>
      <c r="D51" s="51" t="s">
        <v>67</v>
      </c>
      <c r="E51" s="18"/>
      <c r="F51" s="53">
        <v>8.5</v>
      </c>
      <c r="G51" s="53"/>
      <c r="H51" s="53"/>
      <c r="I51" s="53"/>
      <c r="J51" s="89">
        <v>10.7</v>
      </c>
      <c r="K51" s="53">
        <v>9.95</v>
      </c>
      <c r="L51" s="53"/>
      <c r="M51" s="53"/>
      <c r="N51" s="53"/>
      <c r="O51" s="55">
        <f t="shared" si="3"/>
        <v>29.15</v>
      </c>
      <c r="P51" s="118">
        <v>6</v>
      </c>
    </row>
    <row r="52" spans="1:16" ht="12.75">
      <c r="A52" s="100">
        <v>7</v>
      </c>
      <c r="B52" s="51" t="s">
        <v>70</v>
      </c>
      <c r="C52" s="52">
        <v>38273</v>
      </c>
      <c r="D52" s="51" t="s">
        <v>67</v>
      </c>
      <c r="E52" s="18"/>
      <c r="F52" s="53">
        <v>8.3</v>
      </c>
      <c r="G52" s="53"/>
      <c r="H52" s="53"/>
      <c r="I52" s="53"/>
      <c r="J52" s="89">
        <v>10.6</v>
      </c>
      <c r="K52" s="53">
        <v>10.01</v>
      </c>
      <c r="L52" s="53"/>
      <c r="M52" s="53"/>
      <c r="N52" s="53"/>
      <c r="O52" s="55">
        <f t="shared" si="3"/>
        <v>28.909999999999997</v>
      </c>
      <c r="P52" s="118">
        <v>7</v>
      </c>
    </row>
    <row r="53" spans="1:16" ht="12.75">
      <c r="A53" s="100">
        <v>8</v>
      </c>
      <c r="B53" s="51" t="s">
        <v>80</v>
      </c>
      <c r="C53" s="52">
        <v>37716</v>
      </c>
      <c r="D53" s="51" t="s">
        <v>74</v>
      </c>
      <c r="E53" s="18"/>
      <c r="F53" s="53">
        <v>8.6</v>
      </c>
      <c r="G53" s="53"/>
      <c r="H53" s="53"/>
      <c r="I53" s="53"/>
      <c r="J53" s="89">
        <v>9.95</v>
      </c>
      <c r="K53" s="53">
        <v>9.6</v>
      </c>
      <c r="L53" s="53"/>
      <c r="M53" s="53"/>
      <c r="N53" s="53"/>
      <c r="O53" s="55">
        <f t="shared" si="3"/>
        <v>28.15</v>
      </c>
      <c r="P53" s="118">
        <v>8</v>
      </c>
    </row>
    <row r="54" spans="1:16" ht="12.75">
      <c r="A54" s="100">
        <v>9</v>
      </c>
      <c r="B54" s="51" t="s">
        <v>93</v>
      </c>
      <c r="C54" s="52">
        <v>37700</v>
      </c>
      <c r="D54" s="51" t="s">
        <v>94</v>
      </c>
      <c r="E54" s="18"/>
      <c r="F54" s="53" t="s">
        <v>149</v>
      </c>
      <c r="G54" s="53"/>
      <c r="H54" s="53"/>
      <c r="I54" s="53"/>
      <c r="J54" s="89"/>
      <c r="K54" s="53"/>
      <c r="L54" s="53"/>
      <c r="M54" s="53"/>
      <c r="N54" s="53"/>
      <c r="O54" s="55">
        <f t="shared" si="3"/>
        <v>0</v>
      </c>
      <c r="P54" s="118"/>
    </row>
    <row r="55" spans="1:16" ht="12.75">
      <c r="A55" s="49"/>
      <c r="B55" s="49"/>
      <c r="C55" s="50"/>
      <c r="D55" s="49"/>
      <c r="E55" s="18"/>
      <c r="F55" s="53"/>
      <c r="G55" s="53"/>
      <c r="H55" s="53"/>
      <c r="I55" s="53"/>
      <c r="J55" s="89"/>
      <c r="K55" s="53"/>
      <c r="L55" s="53"/>
      <c r="M55" s="53"/>
      <c r="N55" s="53"/>
      <c r="O55" s="53"/>
      <c r="P55" s="90"/>
    </row>
    <row r="56" spans="1:16" ht="12.75">
      <c r="A56" s="100">
        <v>1</v>
      </c>
      <c r="B56" s="92" t="s">
        <v>81</v>
      </c>
      <c r="C56" s="93">
        <v>37443</v>
      </c>
      <c r="D56" s="92" t="s">
        <v>74</v>
      </c>
      <c r="E56" s="18"/>
      <c r="F56" s="53" t="s">
        <v>150</v>
      </c>
      <c r="G56" s="53"/>
      <c r="H56" s="53"/>
      <c r="I56" s="53"/>
      <c r="J56" s="89">
        <v>9.95</v>
      </c>
      <c r="K56" s="53">
        <v>10.2</v>
      </c>
      <c r="L56" s="53"/>
      <c r="M56" s="53"/>
      <c r="N56" s="53"/>
      <c r="O56" s="55">
        <f>SUM(F56:K56)</f>
        <v>20.15</v>
      </c>
      <c r="P56" s="118">
        <v>1</v>
      </c>
    </row>
    <row r="57" spans="1:16" ht="12.75">
      <c r="A57" s="15"/>
      <c r="B57" s="15" t="s">
        <v>18</v>
      </c>
      <c r="C57" s="16"/>
      <c r="D57" s="15"/>
      <c r="E57" s="17"/>
      <c r="F57" s="33"/>
      <c r="G57" s="33"/>
      <c r="H57" s="33"/>
      <c r="I57" s="33"/>
      <c r="J57" s="34"/>
      <c r="K57" s="33"/>
      <c r="L57" s="33"/>
      <c r="M57" s="33"/>
      <c r="N57" s="33"/>
      <c r="O57" s="33"/>
      <c r="P57" s="33"/>
    </row>
    <row r="58" spans="1:16" ht="12.75">
      <c r="A58" s="20">
        <v>1</v>
      </c>
      <c r="B58" s="39" t="s">
        <v>66</v>
      </c>
      <c r="C58" s="40">
        <v>36222</v>
      </c>
      <c r="D58" s="39" t="s">
        <v>67</v>
      </c>
      <c r="E58" s="81"/>
      <c r="F58" s="25">
        <v>10.05</v>
      </c>
      <c r="G58" s="25"/>
      <c r="H58" s="25"/>
      <c r="I58" s="25"/>
      <c r="J58" s="35">
        <v>10.9</v>
      </c>
      <c r="K58" s="25">
        <v>10.16</v>
      </c>
      <c r="L58" s="25"/>
      <c r="M58" s="25"/>
      <c r="N58" s="25"/>
      <c r="O58" s="55">
        <f>SUM(F58:K58)</f>
        <v>31.110000000000003</v>
      </c>
      <c r="P58" s="118">
        <v>1</v>
      </c>
    </row>
  </sheetData>
  <sheetProtection/>
  <autoFilter ref="A1:P3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U23" sqref="U23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57421875" style="8" customWidth="1"/>
    <col min="4" max="4" width="25.7109375" style="7" customWidth="1"/>
    <col min="5" max="5" width="0.13671875" style="2" customWidth="1"/>
    <col min="6" max="6" width="9.140625" style="27" customWidth="1"/>
    <col min="7" max="9" width="9.140625" style="7" hidden="1" customWidth="1"/>
    <col min="10" max="10" width="9.140625" style="80" customWidth="1"/>
    <col min="11" max="11" width="9.140625" style="27" customWidth="1"/>
    <col min="12" max="14" width="9.140625" style="7" hidden="1" customWidth="1"/>
    <col min="15" max="15" width="9.140625" style="27" customWidth="1"/>
    <col min="16" max="16" width="8.8515625" style="24" customWidth="1"/>
  </cols>
  <sheetData>
    <row r="1" spans="1:16" ht="12.75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67" t="s">
        <v>10</v>
      </c>
      <c r="G1" s="29"/>
      <c r="H1" s="29"/>
      <c r="I1" s="29"/>
      <c r="J1" s="74" t="s">
        <v>9</v>
      </c>
      <c r="K1" s="67" t="s">
        <v>5</v>
      </c>
      <c r="L1" s="31" t="s">
        <v>6</v>
      </c>
      <c r="M1" s="31" t="s">
        <v>7</v>
      </c>
      <c r="N1" s="31" t="s">
        <v>8</v>
      </c>
      <c r="O1" s="72" t="s">
        <v>2</v>
      </c>
      <c r="P1" s="7" t="s">
        <v>11</v>
      </c>
    </row>
    <row r="2" spans="1:16" ht="12.75">
      <c r="A2" s="15"/>
      <c r="B2" s="15" t="s">
        <v>14</v>
      </c>
      <c r="C2" s="16"/>
      <c r="D2" s="15"/>
      <c r="E2" s="17">
        <v>0</v>
      </c>
      <c r="F2" s="68"/>
      <c r="G2" s="33"/>
      <c r="H2" s="33"/>
      <c r="I2" s="33"/>
      <c r="J2" s="75"/>
      <c r="K2" s="68"/>
      <c r="L2" s="33"/>
      <c r="M2" s="33"/>
      <c r="N2" s="33"/>
      <c r="O2" s="68"/>
      <c r="P2" s="68"/>
    </row>
    <row r="3" spans="1:16" ht="12.75">
      <c r="A3" s="20">
        <v>1</v>
      </c>
      <c r="B3" s="39" t="s">
        <v>105</v>
      </c>
      <c r="C3" s="40">
        <v>39661</v>
      </c>
      <c r="D3" s="39" t="s">
        <v>27</v>
      </c>
      <c r="E3" s="1"/>
      <c r="F3" s="103">
        <v>7.35</v>
      </c>
      <c r="G3" s="54"/>
      <c r="H3" s="54"/>
      <c r="I3" s="54"/>
      <c r="J3" s="104">
        <v>11.1</v>
      </c>
      <c r="K3" s="103">
        <v>9.19</v>
      </c>
      <c r="L3" s="25"/>
      <c r="M3" s="25"/>
      <c r="N3" s="25"/>
      <c r="O3" s="73">
        <f>SUM(F3,J3,K3)</f>
        <v>27.64</v>
      </c>
      <c r="P3" s="118">
        <v>1</v>
      </c>
    </row>
    <row r="4" spans="1:15" ht="12.75">
      <c r="A4" s="6"/>
      <c r="B4" s="39" t="s">
        <v>106</v>
      </c>
      <c r="C4" s="40">
        <v>39803</v>
      </c>
      <c r="D4" s="39"/>
      <c r="E4" s="1"/>
      <c r="F4" s="26"/>
      <c r="G4" s="25"/>
      <c r="H4" s="25"/>
      <c r="I4" s="25"/>
      <c r="J4" s="76"/>
      <c r="K4" s="26"/>
      <c r="L4" s="25"/>
      <c r="M4" s="25"/>
      <c r="N4" s="25"/>
      <c r="O4" s="26"/>
    </row>
    <row r="5" spans="1:15" ht="12.75">
      <c r="A5" s="4"/>
      <c r="B5" s="39" t="s">
        <v>107</v>
      </c>
      <c r="C5" s="40">
        <v>39553</v>
      </c>
      <c r="D5" s="39"/>
      <c r="E5" s="1"/>
      <c r="F5" s="26"/>
      <c r="G5" s="25"/>
      <c r="H5" s="25"/>
      <c r="I5" s="25"/>
      <c r="J5" s="76"/>
      <c r="K5" s="26"/>
      <c r="L5" s="25"/>
      <c r="M5" s="25"/>
      <c r="N5" s="25"/>
      <c r="O5" s="26"/>
    </row>
    <row r="6" spans="1:16" ht="12.75">
      <c r="A6" s="10"/>
      <c r="B6" s="10" t="s">
        <v>16</v>
      </c>
      <c r="C6" s="11"/>
      <c r="D6" s="10"/>
      <c r="E6" s="9"/>
      <c r="F6" s="69"/>
      <c r="G6" s="28"/>
      <c r="H6" s="28"/>
      <c r="I6" s="28"/>
      <c r="J6" s="77"/>
      <c r="K6" s="69"/>
      <c r="L6" s="28"/>
      <c r="M6" s="28"/>
      <c r="N6" s="28"/>
      <c r="O6" s="69"/>
      <c r="P6" s="69"/>
    </row>
    <row r="7" spans="1:16" ht="12.75">
      <c r="A7" s="20">
        <v>2</v>
      </c>
      <c r="B7" s="39" t="s">
        <v>103</v>
      </c>
      <c r="C7" s="40">
        <v>39402</v>
      </c>
      <c r="D7" s="39" t="s">
        <v>27</v>
      </c>
      <c r="E7" s="21"/>
      <c r="F7" s="103">
        <v>7.65</v>
      </c>
      <c r="G7" s="103">
        <v>5</v>
      </c>
      <c r="H7" s="103">
        <v>5</v>
      </c>
      <c r="I7" s="103">
        <v>5</v>
      </c>
      <c r="J7" s="104">
        <v>11.5</v>
      </c>
      <c r="K7" s="103">
        <v>9.36</v>
      </c>
      <c r="L7" s="4"/>
      <c r="M7" s="4"/>
      <c r="N7" s="4"/>
      <c r="O7" s="73">
        <f>SUM(F7,J7,K7)</f>
        <v>28.509999999999998</v>
      </c>
      <c r="P7" s="118">
        <v>2</v>
      </c>
    </row>
    <row r="8" spans="1:15" ht="12.75">
      <c r="A8" s="4"/>
      <c r="B8" s="39" t="s">
        <v>104</v>
      </c>
      <c r="C8" s="40">
        <v>39605</v>
      </c>
      <c r="D8" s="39"/>
      <c r="E8" s="21"/>
      <c r="F8" s="70"/>
      <c r="G8" s="4"/>
      <c r="H8" s="4"/>
      <c r="I8" s="4"/>
      <c r="J8" s="78"/>
      <c r="K8" s="70"/>
      <c r="L8" s="70">
        <f>SUM(F8:K8)</f>
        <v>0</v>
      </c>
      <c r="M8" s="4"/>
      <c r="N8" s="4"/>
      <c r="O8" s="26"/>
    </row>
    <row r="9" spans="1:15" ht="12.75">
      <c r="A9" s="47"/>
      <c r="B9" s="49"/>
      <c r="C9" s="50"/>
      <c r="D9" s="49"/>
      <c r="E9" s="99"/>
      <c r="F9" s="94"/>
      <c r="G9" s="49"/>
      <c r="H9" s="49"/>
      <c r="I9" s="49"/>
      <c r="J9" s="95"/>
      <c r="K9" s="94"/>
      <c r="L9" s="49"/>
      <c r="M9" s="49"/>
      <c r="N9" s="49"/>
      <c r="O9" s="26"/>
    </row>
    <row r="10" spans="1:16" ht="12.75">
      <c r="A10" s="100">
        <v>1</v>
      </c>
      <c r="B10" s="51" t="s">
        <v>96</v>
      </c>
      <c r="C10" s="52">
        <v>38953</v>
      </c>
      <c r="D10" s="51" t="s">
        <v>98</v>
      </c>
      <c r="E10" s="48"/>
      <c r="F10" s="105">
        <v>9.1</v>
      </c>
      <c r="G10" s="100"/>
      <c r="H10" s="100"/>
      <c r="I10" s="100"/>
      <c r="J10" s="106">
        <v>11.4</v>
      </c>
      <c r="K10" s="105">
        <v>9.63</v>
      </c>
      <c r="L10" s="47"/>
      <c r="M10" s="47"/>
      <c r="N10" s="47"/>
      <c r="O10" s="73">
        <f>SUM(F10,J10,K10)</f>
        <v>30.130000000000003</v>
      </c>
      <c r="P10" s="118">
        <v>1</v>
      </c>
    </row>
    <row r="11" spans="1:15" ht="12.75">
      <c r="A11" s="47"/>
      <c r="B11" s="51" t="s">
        <v>97</v>
      </c>
      <c r="C11" s="52">
        <v>38771</v>
      </c>
      <c r="D11" s="51"/>
      <c r="E11" s="48"/>
      <c r="F11" s="71"/>
      <c r="G11" s="47"/>
      <c r="H11" s="47"/>
      <c r="I11" s="47"/>
      <c r="J11" s="79"/>
      <c r="K11" s="71"/>
      <c r="L11" s="47"/>
      <c r="M11" s="47"/>
      <c r="N11" s="47"/>
      <c r="O11" s="26"/>
    </row>
    <row r="12" spans="1:16" ht="12.75">
      <c r="A12" s="15"/>
      <c r="B12" s="15" t="s">
        <v>24</v>
      </c>
      <c r="C12" s="16"/>
      <c r="D12" s="15"/>
      <c r="E12" s="17"/>
      <c r="F12" s="68"/>
      <c r="G12" s="33"/>
      <c r="H12" s="33"/>
      <c r="I12" s="33"/>
      <c r="J12" s="75"/>
      <c r="K12" s="68"/>
      <c r="L12" s="33"/>
      <c r="M12" s="33"/>
      <c r="N12" s="33"/>
      <c r="O12" s="69"/>
      <c r="P12" s="69"/>
    </row>
    <row r="13" spans="1:16" ht="12.75">
      <c r="A13" s="100">
        <v>1</v>
      </c>
      <c r="B13" s="51" t="s">
        <v>25</v>
      </c>
      <c r="C13" s="52">
        <v>38775</v>
      </c>
      <c r="D13" s="51" t="s">
        <v>27</v>
      </c>
      <c r="E13" s="88"/>
      <c r="F13" s="105">
        <v>7.72</v>
      </c>
      <c r="G13" s="107"/>
      <c r="H13" s="107"/>
      <c r="I13" s="107"/>
      <c r="J13" s="106">
        <v>11.7</v>
      </c>
      <c r="K13" s="105">
        <v>9.4</v>
      </c>
      <c r="L13" s="53"/>
      <c r="M13" s="53"/>
      <c r="N13" s="53"/>
      <c r="O13" s="73">
        <f>SUM(F13,J13,K13)</f>
        <v>28.82</v>
      </c>
      <c r="P13" s="118">
        <v>1</v>
      </c>
    </row>
    <row r="14" spans="1:15" ht="12.75">
      <c r="A14" s="47"/>
      <c r="B14" s="51" t="s">
        <v>26</v>
      </c>
      <c r="C14" s="52">
        <v>38742</v>
      </c>
      <c r="D14" s="51"/>
      <c r="E14" s="88"/>
      <c r="F14" s="94"/>
      <c r="G14" s="53"/>
      <c r="H14" s="53"/>
      <c r="I14" s="53"/>
      <c r="J14" s="95"/>
      <c r="K14" s="94"/>
      <c r="L14" s="53"/>
      <c r="M14" s="53"/>
      <c r="N14" s="53"/>
      <c r="O14" s="26"/>
    </row>
    <row r="15" spans="1:16" ht="12.75">
      <c r="A15" s="15"/>
      <c r="B15" s="15" t="s">
        <v>17</v>
      </c>
      <c r="C15" s="16"/>
      <c r="D15" s="15"/>
      <c r="E15" s="17"/>
      <c r="F15" s="68"/>
      <c r="G15" s="33"/>
      <c r="H15" s="33"/>
      <c r="I15" s="33"/>
      <c r="J15" s="75"/>
      <c r="K15" s="68"/>
      <c r="L15" s="33"/>
      <c r="M15" s="33"/>
      <c r="N15" s="33"/>
      <c r="O15" s="69"/>
      <c r="P15" s="69"/>
    </row>
    <row r="16" spans="1:16" ht="12.75">
      <c r="A16" s="100">
        <v>1</v>
      </c>
      <c r="B16" s="51" t="s">
        <v>28</v>
      </c>
      <c r="C16" s="52">
        <v>37925</v>
      </c>
      <c r="D16" s="51" t="s">
        <v>27</v>
      </c>
      <c r="E16" s="48"/>
      <c r="F16" s="105">
        <v>9.1</v>
      </c>
      <c r="G16" s="100"/>
      <c r="H16" s="100"/>
      <c r="I16" s="100"/>
      <c r="J16" s="106">
        <v>11.6</v>
      </c>
      <c r="K16" s="105">
        <v>9.51</v>
      </c>
      <c r="L16" s="47"/>
      <c r="M16" s="47"/>
      <c r="N16" s="47"/>
      <c r="O16" s="73">
        <f>SUM(F16,J16,K16)</f>
        <v>30.21</v>
      </c>
      <c r="P16" s="118">
        <v>1</v>
      </c>
    </row>
    <row r="17" spans="1:15" ht="12.75">
      <c r="A17" s="49"/>
      <c r="B17" s="51" t="s">
        <v>32</v>
      </c>
      <c r="C17" s="52"/>
      <c r="D17" s="51"/>
      <c r="E17" s="48"/>
      <c r="F17" s="71"/>
      <c r="G17" s="47"/>
      <c r="H17" s="47"/>
      <c r="I17" s="47"/>
      <c r="J17" s="79"/>
      <c r="K17" s="71"/>
      <c r="L17" s="47"/>
      <c r="M17" s="47"/>
      <c r="N17" s="47"/>
      <c r="O17" s="26"/>
    </row>
    <row r="18" spans="1:15" ht="12.75">
      <c r="A18" s="47"/>
      <c r="B18" s="51" t="s">
        <v>31</v>
      </c>
      <c r="C18" s="52">
        <v>38309</v>
      </c>
      <c r="D18" s="51"/>
      <c r="E18" s="48"/>
      <c r="F18" s="71"/>
      <c r="G18" s="47"/>
      <c r="H18" s="47"/>
      <c r="I18" s="47"/>
      <c r="J18" s="79"/>
      <c r="K18" s="71"/>
      <c r="L18" s="47"/>
      <c r="M18" s="47"/>
      <c r="N18" s="47"/>
      <c r="O18" s="26"/>
    </row>
    <row r="19" spans="1:16" ht="12.75">
      <c r="A19" s="15"/>
      <c r="B19" s="15" t="s">
        <v>18</v>
      </c>
      <c r="C19" s="16"/>
      <c r="D19" s="15"/>
      <c r="E19" s="17"/>
      <c r="F19" s="68"/>
      <c r="G19" s="33"/>
      <c r="H19" s="33"/>
      <c r="I19" s="33"/>
      <c r="J19" s="75"/>
      <c r="K19" s="68"/>
      <c r="L19" s="33"/>
      <c r="M19" s="33"/>
      <c r="N19" s="33"/>
      <c r="O19" s="69"/>
      <c r="P19" s="69"/>
    </row>
    <row r="20" spans="1:16" ht="12.75">
      <c r="A20" s="20">
        <v>3</v>
      </c>
      <c r="B20" s="39" t="s">
        <v>127</v>
      </c>
      <c r="C20" s="40">
        <v>36407</v>
      </c>
      <c r="D20" s="39" t="s">
        <v>126</v>
      </c>
      <c r="E20" s="18"/>
      <c r="F20" s="103">
        <v>8.82</v>
      </c>
      <c r="G20" s="54"/>
      <c r="H20" s="54"/>
      <c r="I20" s="54"/>
      <c r="J20" s="104">
        <v>8.65</v>
      </c>
      <c r="K20" s="103">
        <v>9.39</v>
      </c>
      <c r="L20" s="25"/>
      <c r="M20" s="25"/>
      <c r="N20" s="25"/>
      <c r="O20" s="73">
        <f>SUM(F20,J20,K20)</f>
        <v>26.86</v>
      </c>
      <c r="P20" s="118">
        <v>3</v>
      </c>
    </row>
    <row r="21" spans="1:15" ht="12.75">
      <c r="A21" s="102"/>
      <c r="B21" s="39" t="s">
        <v>129</v>
      </c>
      <c r="C21" s="40">
        <v>37902</v>
      </c>
      <c r="D21" s="39"/>
      <c r="E21" s="1"/>
      <c r="F21" s="26"/>
      <c r="G21" s="25"/>
      <c r="H21" s="25"/>
      <c r="I21" s="25"/>
      <c r="J21" s="76"/>
      <c r="K21" s="26"/>
      <c r="L21" s="25"/>
      <c r="M21" s="25"/>
      <c r="N21" s="25"/>
      <c r="O21" s="26"/>
    </row>
    <row r="22" spans="1:15" ht="12.75">
      <c r="A22" s="4"/>
      <c r="B22" s="39" t="s">
        <v>147</v>
      </c>
      <c r="C22" s="40">
        <v>35962</v>
      </c>
      <c r="D22" s="39"/>
      <c r="E22" s="98"/>
      <c r="F22" s="26"/>
      <c r="G22" s="25"/>
      <c r="H22" s="25"/>
      <c r="I22" s="25"/>
      <c r="J22" s="76"/>
      <c r="K22" s="26"/>
      <c r="L22" s="25"/>
      <c r="M22" s="25"/>
      <c r="N22" s="25"/>
      <c r="O22" s="26"/>
    </row>
    <row r="23" spans="1:15" ht="12.75">
      <c r="A23" s="4"/>
      <c r="B23" s="6"/>
      <c r="C23" s="38"/>
      <c r="D23" s="6"/>
      <c r="E23" s="18"/>
      <c r="F23" s="26"/>
      <c r="G23" s="25"/>
      <c r="H23" s="25"/>
      <c r="I23" s="25"/>
      <c r="J23" s="76"/>
      <c r="K23" s="26"/>
      <c r="L23" s="25"/>
      <c r="M23" s="25"/>
      <c r="N23" s="25"/>
      <c r="O23" s="26"/>
    </row>
    <row r="24" spans="1:16" ht="12.75">
      <c r="A24" s="20">
        <v>1</v>
      </c>
      <c r="B24" s="39" t="s">
        <v>29</v>
      </c>
      <c r="C24" s="40">
        <v>36840</v>
      </c>
      <c r="D24" s="39" t="s">
        <v>27</v>
      </c>
      <c r="E24" s="1"/>
      <c r="F24" s="103">
        <v>8.7</v>
      </c>
      <c r="G24" s="54"/>
      <c r="H24" s="54"/>
      <c r="I24" s="54"/>
      <c r="J24" s="104">
        <v>11.6</v>
      </c>
      <c r="K24" s="103">
        <v>9.69</v>
      </c>
      <c r="L24" s="25"/>
      <c r="M24" s="25"/>
      <c r="N24" s="25"/>
      <c r="O24" s="73">
        <f>SUM(F24,J24,K24)</f>
        <v>29.989999999999995</v>
      </c>
      <c r="P24" s="118">
        <v>1</v>
      </c>
    </row>
    <row r="25" spans="1:15" ht="12.75">
      <c r="A25" s="4"/>
      <c r="B25" s="39" t="s">
        <v>30</v>
      </c>
      <c r="C25" s="40">
        <v>37287</v>
      </c>
      <c r="D25" s="39"/>
      <c r="E25" s="98"/>
      <c r="F25" s="26"/>
      <c r="G25" s="25"/>
      <c r="H25" s="25"/>
      <c r="I25" s="25"/>
      <c r="J25" s="76"/>
      <c r="K25" s="26"/>
      <c r="L25" s="25"/>
      <c r="M25" s="25"/>
      <c r="N25" s="25"/>
      <c r="O25" s="26"/>
    </row>
    <row r="26" spans="1:15" ht="12.75">
      <c r="A26" s="4"/>
      <c r="B26" s="6"/>
      <c r="C26" s="38"/>
      <c r="D26" s="6"/>
      <c r="E26" s="18"/>
      <c r="F26" s="26"/>
      <c r="G26" s="25"/>
      <c r="H26" s="25"/>
      <c r="I26" s="25"/>
      <c r="J26" s="76"/>
      <c r="K26" s="26"/>
      <c r="L26" s="25"/>
      <c r="M26" s="25"/>
      <c r="N26" s="25"/>
      <c r="O26" s="26"/>
    </row>
    <row r="27" spans="1:16" ht="12.75">
      <c r="A27" s="20">
        <v>2</v>
      </c>
      <c r="B27" s="39" t="s">
        <v>128</v>
      </c>
      <c r="C27" s="40">
        <v>35851</v>
      </c>
      <c r="D27" s="39" t="s">
        <v>120</v>
      </c>
      <c r="E27" s="1"/>
      <c r="F27" s="103">
        <v>8.3</v>
      </c>
      <c r="G27" s="54"/>
      <c r="H27" s="54"/>
      <c r="I27" s="54"/>
      <c r="J27" s="104">
        <v>10.05</v>
      </c>
      <c r="K27" s="103">
        <v>8.99</v>
      </c>
      <c r="L27" s="25"/>
      <c r="M27" s="25"/>
      <c r="N27" s="25"/>
      <c r="O27" s="73">
        <f>SUM(F27,J27,K27)</f>
        <v>27.340000000000003</v>
      </c>
      <c r="P27" s="118">
        <v>2</v>
      </c>
    </row>
    <row r="28" spans="1:15" ht="12.75">
      <c r="A28" s="4"/>
      <c r="B28" s="39" t="s">
        <v>148</v>
      </c>
      <c r="C28" s="40">
        <v>35813</v>
      </c>
      <c r="D28" s="39"/>
      <c r="F28" s="70"/>
      <c r="G28" s="4"/>
      <c r="H28" s="4"/>
      <c r="I28" s="4"/>
      <c r="J28" s="78"/>
      <c r="K28" s="70"/>
      <c r="L28" s="4"/>
      <c r="M28" s="4"/>
      <c r="N28" s="4"/>
      <c r="O28" s="70"/>
    </row>
  </sheetData>
  <sheetProtection/>
  <autoFilter ref="A1:P2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23.140625" style="0" customWidth="1"/>
    <col min="2" max="2" width="10.140625" style="0" bestFit="1" customWidth="1"/>
    <col min="3" max="3" width="10.28125" style="0" customWidth="1"/>
    <col min="4" max="4" width="23.57421875" style="0" customWidth="1"/>
  </cols>
  <sheetData>
    <row r="1" ht="12.75">
      <c r="A1" t="s">
        <v>40</v>
      </c>
    </row>
    <row r="2" spans="1:4" ht="12.75">
      <c r="A2" t="s">
        <v>41</v>
      </c>
      <c r="B2" s="101">
        <v>40678</v>
      </c>
      <c r="D2" t="s">
        <v>34</v>
      </c>
    </row>
    <row r="3" spans="1:4" ht="12.75">
      <c r="A3" t="s">
        <v>42</v>
      </c>
      <c r="B3" s="101">
        <v>40816</v>
      </c>
      <c r="D3" t="s">
        <v>34</v>
      </c>
    </row>
    <row r="4" spans="1:4" ht="12.75">
      <c r="A4" t="s">
        <v>43</v>
      </c>
      <c r="B4" s="101">
        <v>40670</v>
      </c>
      <c r="D4" t="s">
        <v>34</v>
      </c>
    </row>
    <row r="5" spans="1:4" ht="12.75">
      <c r="A5" t="s">
        <v>44</v>
      </c>
      <c r="B5" s="101">
        <v>40803</v>
      </c>
      <c r="D5" t="s">
        <v>34</v>
      </c>
    </row>
    <row r="6" spans="1:4" ht="12.75">
      <c r="A6" t="s">
        <v>45</v>
      </c>
      <c r="B6" s="101">
        <v>40946</v>
      </c>
      <c r="D6" t="s">
        <v>34</v>
      </c>
    </row>
    <row r="7" spans="1:4" ht="12.75">
      <c r="A7" t="s">
        <v>46</v>
      </c>
      <c r="B7" s="101">
        <v>41439</v>
      </c>
      <c r="D7" t="s">
        <v>34</v>
      </c>
    </row>
    <row r="8" spans="1:4" ht="12.75">
      <c r="A8" t="s">
        <v>47</v>
      </c>
      <c r="B8" s="101">
        <v>41434</v>
      </c>
      <c r="D8" t="s">
        <v>34</v>
      </c>
    </row>
    <row r="9" spans="1:4" ht="12.75">
      <c r="A9" t="s">
        <v>48</v>
      </c>
      <c r="B9" s="101">
        <v>41417</v>
      </c>
      <c r="D9" t="s">
        <v>34</v>
      </c>
    </row>
    <row r="10" spans="1:4" ht="12.75">
      <c r="A10" t="s">
        <v>49</v>
      </c>
      <c r="B10" s="101">
        <v>41428</v>
      </c>
      <c r="D10" t="s">
        <v>34</v>
      </c>
    </row>
    <row r="11" spans="1:4" ht="12.75">
      <c r="A11" t="s">
        <v>50</v>
      </c>
      <c r="B11" s="101">
        <v>41411</v>
      </c>
      <c r="D11" t="s">
        <v>34</v>
      </c>
    </row>
    <row r="12" spans="1:4" ht="12.75">
      <c r="A12" t="s">
        <v>64</v>
      </c>
      <c r="B12" s="101">
        <v>40345</v>
      </c>
      <c r="D12" t="s">
        <v>34</v>
      </c>
    </row>
    <row r="13" spans="1:4" ht="12.75">
      <c r="A13" t="s">
        <v>65</v>
      </c>
      <c r="B13" s="101">
        <v>40326</v>
      </c>
      <c r="D13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2018-04-20T09:58:51Z</cp:lastPrinted>
  <dcterms:created xsi:type="dcterms:W3CDTF">2005-04-30T08:12:09Z</dcterms:created>
  <dcterms:modified xsi:type="dcterms:W3CDTF">2018-05-15T10:56:59Z</dcterms:modified>
  <cp:category/>
  <cp:version/>
  <cp:contentType/>
  <cp:contentStatus/>
</cp:coreProperties>
</file>