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2"/>
  </bookViews>
  <sheets>
    <sheet name="SQUADRA 4-7" sheetId="1" r:id="rId1"/>
    <sheet name="TRIO " sheetId="2" r:id="rId2"/>
    <sheet name="INDIVIDUALI" sheetId="3" r:id="rId3"/>
  </sheets>
  <definedNames>
    <definedName name="_xlnm._FilterDatabase" localSheetId="2" hidden="1">'INDIVIDUALI'!$A$1:$O$2</definedName>
    <definedName name="_xlnm._FilterDatabase" localSheetId="0" hidden="1">'SQUADRA 4-7'!$A$1:$P$34</definedName>
    <definedName name="_xlnm._FilterDatabase" localSheetId="1" hidden="1">'TRIO '!$A$1:$O$1</definedName>
    <definedName name="_xlnm.Print_Titles" localSheetId="2">'INDIVIDUALI'!$1:$1</definedName>
    <definedName name="_xlnm.Print_Titles" localSheetId="0">'SQUADRA 4-7'!$1:$1</definedName>
    <definedName name="_xlnm.Print_Titles" localSheetId="1">'TRIO '!$1:$1</definedName>
  </definedNames>
  <calcPr fullCalcOnLoad="1"/>
</workbook>
</file>

<file path=xl/sharedStrings.xml><?xml version="1.0" encoding="utf-8"?>
<sst xmlns="http://schemas.openxmlformats.org/spreadsheetml/2006/main" count="345" uniqueCount="184">
  <si>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</si>
  <si>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</si>
  <si>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</si>
  <si>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</si>
  <si>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</si>
  <si>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</si>
  <si>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</si>
  <si>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</si>
  <si>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</si>
  <si>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</si>
  <si>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</si>
  <si>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</si>
  <si>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 xml:space="preserve">GIOVANI 2 </t>
  </si>
  <si>
    <t>JUNIOR</t>
  </si>
  <si>
    <t>GINNASTICA SORBOLO</t>
  </si>
  <si>
    <t>LIVELLO 3</t>
  </si>
  <si>
    <t>LIVELLO 4</t>
  </si>
  <si>
    <t xml:space="preserve">JUNIOR </t>
  </si>
  <si>
    <t xml:space="preserve">SENIOR </t>
  </si>
  <si>
    <t xml:space="preserve">GIOVANI </t>
  </si>
  <si>
    <t>SENIOR</t>
  </si>
  <si>
    <t>GHEZZI ALICE</t>
  </si>
  <si>
    <t>RUSSO GIULIA</t>
  </si>
  <si>
    <t>DEDJA JENNIFER</t>
  </si>
  <si>
    <t>SALVADORI ALESSIA</t>
  </si>
  <si>
    <t>VIOLI FRANCESCA</t>
  </si>
  <si>
    <t>CABERTI REBECCA</t>
  </si>
  <si>
    <t>CATTOLICO GIADA</t>
  </si>
  <si>
    <t>GUATELLI LAURA</t>
  </si>
  <si>
    <t>DALL'ARGINE VANESSA</t>
  </si>
  <si>
    <t>SEMIC ANGELA</t>
  </si>
  <si>
    <t>SARACI AISHE</t>
  </si>
  <si>
    <t>SPAGGIARI SOPHIE</t>
  </si>
  <si>
    <t>COPELLO GINEVRA</t>
  </si>
  <si>
    <t>NARO THAIS</t>
  </si>
  <si>
    <t>BOCCHI CHIARA</t>
  </si>
  <si>
    <t>CANAZZA ALESSIA</t>
  </si>
  <si>
    <t>ASD EXPRI NOCETO</t>
  </si>
  <si>
    <t>GALVANI IRENE</t>
  </si>
  <si>
    <t>STEFANI NICOLE</t>
  </si>
  <si>
    <t>DALLATOMASINA FILIPPO</t>
  </si>
  <si>
    <t>GRANATA CLAUDIA</t>
  </si>
  <si>
    <t>PALLINI LETIZIA</t>
  </si>
  <si>
    <t>OPPICI LAURA</t>
  </si>
  <si>
    <t>GENNARI GAIA</t>
  </si>
  <si>
    <t>CURI CLARISSA</t>
  </si>
  <si>
    <t>CURI CAROLINA</t>
  </si>
  <si>
    <t>PACE FLAVIA</t>
  </si>
  <si>
    <t>LALLAI SARA</t>
  </si>
  <si>
    <t>D'EUGENIO SOFIA</t>
  </si>
  <si>
    <t>DAVID MARTINA</t>
  </si>
  <si>
    <t>C. GINN. MONTEROTONDO</t>
  </si>
  <si>
    <t>MELFI GAIA</t>
  </si>
  <si>
    <t>ALTERIO SARA</t>
  </si>
  <si>
    <t>RICCI ELISA</t>
  </si>
  <si>
    <t>FABIO THIBAULT</t>
  </si>
  <si>
    <t>PRIORI ALICE</t>
  </si>
  <si>
    <t>C.GINN. MONTEROTONDO</t>
  </si>
  <si>
    <t>MOROLLI CHIARA</t>
  </si>
  <si>
    <t>PIZZI SUSANNA</t>
  </si>
  <si>
    <t>ROMANO GINEVRA</t>
  </si>
  <si>
    <t>PACE MARTINA</t>
  </si>
  <si>
    <t>PISTONI MARTINA</t>
  </si>
  <si>
    <t>PIROMALLI BARBARA</t>
  </si>
  <si>
    <t>GUADAGNOLI LORENZO</t>
  </si>
  <si>
    <t>SUT SOFIA</t>
  </si>
  <si>
    <t>COSTANTINI MARIA</t>
  </si>
  <si>
    <t>RIZZONI MARTINA</t>
  </si>
  <si>
    <t>GIOVANI 1</t>
  </si>
  <si>
    <t>BELLANI ANGELO</t>
  </si>
  <si>
    <t>VILLONE CLAUDIO</t>
  </si>
  <si>
    <t>GINN. IMPERIA</t>
  </si>
  <si>
    <t>GINN.IMPERIA</t>
  </si>
  <si>
    <t>GAGGERO SARA</t>
  </si>
  <si>
    <t>BONGIOANNI GIULIA</t>
  </si>
  <si>
    <t>CENNI ALICE</t>
  </si>
  <si>
    <t>GINN.VOLTANA</t>
  </si>
  <si>
    <t>CAPIROSSI DIEGO</t>
  </si>
  <si>
    <t>GINN. VOLTANA</t>
  </si>
  <si>
    <t>ROSSI ALICE</t>
  </si>
  <si>
    <t>MONTI MICHELA</t>
  </si>
  <si>
    <t>BATTAGLIA ELISA</t>
  </si>
  <si>
    <t>SCARDINO ROBERTO</t>
  </si>
  <si>
    <t>CAIMI ALESSIA</t>
  </si>
  <si>
    <t>ASD FLYER GYM</t>
  </si>
  <si>
    <t>DESCROVI AURORA</t>
  </si>
  <si>
    <t>MANNONI CHIARA</t>
  </si>
  <si>
    <t>MANNONI FRANCESCA</t>
  </si>
  <si>
    <t>MARTINEZ LUCA</t>
  </si>
  <si>
    <t>IBIS SPORT</t>
  </si>
  <si>
    <t>BUCCI AURORA</t>
  </si>
  <si>
    <t>BRUNERI ELENA</t>
  </si>
  <si>
    <t>FELTRIN FRANCESCA</t>
  </si>
  <si>
    <t>LAMBO ARIANNA</t>
  </si>
  <si>
    <t>ZARCONE LORENA</t>
  </si>
  <si>
    <t>ZANI ALESSIA</t>
  </si>
  <si>
    <t>MAESTRI FRIDA</t>
  </si>
  <si>
    <t>MALDINI CATERINA</t>
  </si>
  <si>
    <t>COLI GLORIA</t>
  </si>
  <si>
    <t>COLOMBI MARTINA</t>
  </si>
  <si>
    <t>OLIMPIA GAMBETTOLA</t>
  </si>
  <si>
    <t>BENAGLIA ANNA</t>
  </si>
  <si>
    <t>BIZZARRI GIADA</t>
  </si>
  <si>
    <t>TEODORANI ISABEL</t>
  </si>
  <si>
    <t>BAIARDI BORIK</t>
  </si>
  <si>
    <t>COLI GIADA</t>
  </si>
  <si>
    <t>EVANGELISTI ALESSANDRO</t>
  </si>
  <si>
    <t>LO CHIATTO CHIARA</t>
  </si>
  <si>
    <t>MAESTRI EVALUNA</t>
  </si>
  <si>
    <t>DE ANDREIS GIANLUCA</t>
  </si>
  <si>
    <t>RAVELLO REBECCA</t>
  </si>
  <si>
    <t>CUNIBERTI FRANCESCA</t>
  </si>
  <si>
    <t>CARISIO ALESSANDRA</t>
  </si>
  <si>
    <t>LUISONI MADDALENA</t>
  </si>
  <si>
    <t>CH4</t>
  </si>
  <si>
    <t>PELETTI VALERIO</t>
  </si>
  <si>
    <t>POLIZZY FLAVIO</t>
  </si>
  <si>
    <t>MINNIE GYM</t>
  </si>
  <si>
    <t>ASTORRI GIANFRANCO</t>
  </si>
  <si>
    <t>LAZZE' LIVIA</t>
  </si>
  <si>
    <t>FELICETTI CLAUDIA</t>
  </si>
  <si>
    <t>FERRARI FLAVIA</t>
  </si>
  <si>
    <t>COSENZA NATALIA</t>
  </si>
  <si>
    <t>RIVIERA DEI FIORI</t>
  </si>
  <si>
    <t>MORREALE ALESSIO</t>
  </si>
  <si>
    <t>KAIROS</t>
  </si>
  <si>
    <t>BAVA NICOLO'</t>
  </si>
  <si>
    <t>SANTISE MARCO</t>
  </si>
  <si>
    <t>VALBUSA ANDREA</t>
  </si>
  <si>
    <t>VICENTINI NADIR</t>
  </si>
  <si>
    <t>GUINDANI GABRIELE</t>
  </si>
  <si>
    <t>BRASI CRISTIAN</t>
  </si>
  <si>
    <t>ARTISTICA BRESCIA</t>
  </si>
  <si>
    <t>RAVARINI SOFIA</t>
  </si>
  <si>
    <t>CLAUDIO MANUEL</t>
  </si>
  <si>
    <t>FILISETTI GIANLUCA</t>
  </si>
  <si>
    <t>GUINDANI NICOLO'</t>
  </si>
  <si>
    <t>CUCCHI MORRIS</t>
  </si>
  <si>
    <t>TORNELLO DANIELE</t>
  </si>
  <si>
    <t>VAL ALESSIA</t>
  </si>
  <si>
    <t>COSTELLA ANNA</t>
  </si>
  <si>
    <t>COVRE GIULIA</t>
  </si>
  <si>
    <t>CORAZZA SOFIA</t>
  </si>
  <si>
    <t>VIGLIETTI TOMMASO</t>
  </si>
  <si>
    <t>NUOVA REALTA' 86</t>
  </si>
  <si>
    <t>SANDRINI ANNIKA</t>
  </si>
  <si>
    <t>NUZZACI SARA</t>
  </si>
  <si>
    <t>COPAT ELISA</t>
  </si>
  <si>
    <t>COSTELLA SARA</t>
  </si>
  <si>
    <t>TOMMASI ANGELA</t>
  </si>
  <si>
    <t>DE PACIANI OXANA</t>
  </si>
  <si>
    <t>GIUST LORENZO0</t>
  </si>
  <si>
    <t>SOTTILE FRANCESCO</t>
  </si>
  <si>
    <t>LAMAZZI SERENA</t>
  </si>
  <si>
    <t>SANTAROSSA ELISA</t>
  </si>
  <si>
    <t>BARAZZA ANGELICA</t>
  </si>
  <si>
    <t>DA ROS DAIANA</t>
  </si>
  <si>
    <t>BUOSI MARTINA</t>
  </si>
  <si>
    <t>SACCON PAOLA</t>
  </si>
  <si>
    <t>VEDOVATO SARA</t>
  </si>
  <si>
    <t>SANTAROSSA MARTINA</t>
  </si>
  <si>
    <t>CORAZZA EMMA</t>
  </si>
  <si>
    <t>TREVISAN CHIARA</t>
  </si>
  <si>
    <t>FREGONESE ELENA</t>
  </si>
  <si>
    <t>CUSIN VALENTINA</t>
  </si>
  <si>
    <t>PAOLIN FRANCESCA</t>
  </si>
  <si>
    <t>COSTELLA NORA</t>
  </si>
  <si>
    <t>LUISOTTO SARA</t>
  </si>
  <si>
    <t>PICCININ SARA</t>
  </si>
  <si>
    <t>GIUST LORENZO</t>
  </si>
  <si>
    <t>POLESELLO FRANCESCO</t>
  </si>
  <si>
    <t>THIBAULT FABIO</t>
  </si>
  <si>
    <t>C.GINN.MONTEROTONDO</t>
  </si>
  <si>
    <t>no</t>
  </si>
  <si>
    <t>IBIS</t>
  </si>
  <si>
    <t>ZARCONE</t>
  </si>
  <si>
    <t>LAMBRO</t>
  </si>
  <si>
    <t>FELTRIN</t>
  </si>
  <si>
    <t>PATRIK CAZZOLA</t>
  </si>
  <si>
    <t>TORRONI ASIA</t>
  </si>
  <si>
    <t>NO</t>
  </si>
  <si>
    <t>21,10</t>
  </si>
  <si>
    <t>PISCINO REBECCA</t>
  </si>
  <si>
    <t>PATRIK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</si>
</sst>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#,##0.000"/>
    <numFmt numFmtId="184" formatCode="#,##0.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6" fillId="0" borderId="2" applyNumberFormat="0" applyFill="0" applyAlignment="0" applyProtection="0"/>
    <xf numFmtId="0" fontId="27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0" fillId="27" borderId="4" applyNumberFormat="0" applyFont="0" applyAlignment="0" applyProtection="0"/>
    <xf numFmtId="0" fontId="30" fillId="18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9" fillId="28" borderId="0" applyNumberFormat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/>
    </xf>
    <xf numFmtId="170" fontId="1" fillId="32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/>
    </xf>
    <xf numFmtId="170" fontId="1" fillId="30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70" fontId="1" fillId="35" borderId="13" xfId="0" applyNumberFormat="1" applyFont="1" applyFill="1" applyBorder="1" applyAlignment="1">
      <alignment/>
    </xf>
    <xf numFmtId="170" fontId="1" fillId="30" borderId="13" xfId="0" applyNumberFormat="1" applyFont="1" applyFill="1" applyBorder="1" applyAlignment="1">
      <alignment/>
    </xf>
    <xf numFmtId="170" fontId="1" fillId="0" borderId="13" xfId="0" applyNumberFormat="1" applyFont="1" applyFill="1" applyBorder="1" applyAlignment="1">
      <alignment/>
    </xf>
    <xf numFmtId="170" fontId="1" fillId="0" borderId="12" xfId="0" applyNumberFormat="1" applyFont="1" applyFill="1" applyBorder="1" applyAlignment="1">
      <alignment/>
    </xf>
    <xf numFmtId="170" fontId="1" fillId="9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70" fontId="1" fillId="35" borderId="10" xfId="0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14" fontId="1" fillId="35" borderId="12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37" borderId="12" xfId="0" applyFont="1" applyFill="1" applyBorder="1" applyAlignment="1">
      <alignment horizontal="center"/>
    </xf>
    <xf numFmtId="14" fontId="1" fillId="37" borderId="12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14" fontId="1" fillId="36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49" fontId="1" fillId="35" borderId="0" xfId="0" applyNumberFormat="1" applyFont="1" applyFill="1" applyAlignment="1">
      <alignment horizontal="center"/>
    </xf>
    <xf numFmtId="49" fontId="1" fillId="31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170" fontId="1" fillId="9" borderId="12" xfId="0" applyNumberFormat="1" applyFont="1" applyFill="1" applyBorder="1" applyAlignment="1">
      <alignment/>
    </xf>
    <xf numFmtId="183" fontId="1" fillId="4" borderId="10" xfId="0" applyNumberFormat="1" applyFont="1" applyFill="1" applyBorder="1" applyAlignment="1">
      <alignment horizontal="center"/>
    </xf>
    <xf numFmtId="183" fontId="1" fillId="4" borderId="10" xfId="0" applyNumberFormat="1" applyFont="1" applyFill="1" applyBorder="1" applyAlignment="1">
      <alignment/>
    </xf>
    <xf numFmtId="183" fontId="1" fillId="34" borderId="10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183" fontId="1" fillId="35" borderId="10" xfId="0" applyNumberFormat="1" applyFont="1" applyFill="1" applyBorder="1" applyAlignment="1">
      <alignment horizontal="center"/>
    </xf>
    <xf numFmtId="183" fontId="1" fillId="35" borderId="10" xfId="0" applyNumberFormat="1" applyFont="1" applyFill="1" applyBorder="1" applyAlignment="1">
      <alignment/>
    </xf>
    <xf numFmtId="183" fontId="1" fillId="33" borderId="10" xfId="0" applyNumberFormat="1" applyFont="1" applyFill="1" applyBorder="1" applyAlignment="1">
      <alignment horizontal="center"/>
    </xf>
    <xf numFmtId="183" fontId="1" fillId="33" borderId="10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183" fontId="1" fillId="0" borderId="10" xfId="45" applyNumberFormat="1" applyFont="1" applyFill="1" applyBorder="1" applyAlignment="1">
      <alignment horizontal="center"/>
    </xf>
    <xf numFmtId="183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76" fontId="1" fillId="4" borderId="10" xfId="0" applyNumberFormat="1" applyFont="1" applyFill="1" applyBorder="1" applyAlignment="1">
      <alignment horizontal="center"/>
    </xf>
    <xf numFmtId="176" fontId="1" fillId="34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35" borderId="10" xfId="0" applyNumberFormat="1" applyFont="1" applyFill="1" applyBorder="1" applyAlignment="1">
      <alignment horizontal="center"/>
    </xf>
    <xf numFmtId="176" fontId="1" fillId="31" borderId="10" xfId="0" applyNumberFormat="1" applyFont="1" applyFill="1" applyBorder="1" applyAlignment="1">
      <alignment horizontal="center"/>
    </xf>
    <xf numFmtId="176" fontId="1" fillId="38" borderId="10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14" fontId="1" fillId="11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170" fontId="1" fillId="9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14" fontId="1" fillId="40" borderId="10" xfId="0" applyNumberFormat="1" applyFont="1" applyFill="1" applyBorder="1" applyAlignment="1">
      <alignment horizontal="center"/>
    </xf>
    <xf numFmtId="170" fontId="1" fillId="40" borderId="13" xfId="0" applyNumberFormat="1" applyFont="1" applyFill="1" applyBorder="1" applyAlignment="1">
      <alignment/>
    </xf>
    <xf numFmtId="183" fontId="1" fillId="40" borderId="10" xfId="0" applyNumberFormat="1" applyFont="1" applyFill="1" applyBorder="1" applyAlignment="1">
      <alignment horizontal="center"/>
    </xf>
    <xf numFmtId="183" fontId="1" fillId="40" borderId="10" xfId="0" applyNumberFormat="1" applyFont="1" applyFill="1" applyBorder="1" applyAlignment="1">
      <alignment/>
    </xf>
    <xf numFmtId="0" fontId="1" fillId="41" borderId="10" xfId="0" applyFont="1" applyFill="1" applyBorder="1" applyAlignment="1">
      <alignment horizontal="center"/>
    </xf>
    <xf numFmtId="14" fontId="1" fillId="41" borderId="10" xfId="0" applyNumberFormat="1" applyFont="1" applyFill="1" applyBorder="1" applyAlignment="1">
      <alignment horizontal="center"/>
    </xf>
    <xf numFmtId="170" fontId="1" fillId="41" borderId="13" xfId="0" applyNumberFormat="1" applyFont="1" applyFill="1" applyBorder="1" applyAlignment="1">
      <alignment/>
    </xf>
    <xf numFmtId="183" fontId="1" fillId="41" borderId="10" xfId="0" applyNumberFormat="1" applyFont="1" applyFill="1" applyBorder="1" applyAlignment="1">
      <alignment horizontal="center"/>
    </xf>
    <xf numFmtId="183" fontId="1" fillId="41" borderId="10" xfId="0" applyNumberFormat="1" applyFont="1" applyFill="1" applyBorder="1" applyAlignment="1">
      <alignment/>
    </xf>
    <xf numFmtId="183" fontId="1" fillId="40" borderId="10" xfId="45" applyNumberFormat="1" applyFont="1" applyFill="1" applyBorder="1" applyAlignment="1">
      <alignment horizontal="center"/>
    </xf>
    <xf numFmtId="3" fontId="1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1" fillId="38" borderId="1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4" fontId="1" fillId="38" borderId="10" xfId="0" applyNumberFormat="1" applyFont="1" applyFill="1" applyBorder="1" applyAlignment="1">
      <alignment horizontal="center"/>
    </xf>
    <xf numFmtId="170" fontId="1" fillId="38" borderId="0" xfId="0" applyNumberFormat="1" applyFont="1" applyFill="1" applyBorder="1" applyAlignment="1">
      <alignment/>
    </xf>
    <xf numFmtId="170" fontId="1" fillId="38" borderId="12" xfId="0" applyNumberFormat="1" applyFont="1" applyFill="1" applyBorder="1" applyAlignment="1">
      <alignment horizontal="center"/>
    </xf>
    <xf numFmtId="0" fontId="1" fillId="38" borderId="10" xfId="0" applyNumberFormat="1" applyFont="1" applyFill="1" applyBorder="1" applyAlignment="1">
      <alignment horizontal="center"/>
    </xf>
    <xf numFmtId="49" fontId="1" fillId="38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4" fontId="1" fillId="38" borderId="12" xfId="0" applyNumberFormat="1" applyFont="1" applyFill="1" applyBorder="1" applyAlignment="1">
      <alignment horizontal="center"/>
    </xf>
    <xf numFmtId="0" fontId="35" fillId="35" borderId="12" xfId="0" applyFont="1" applyFill="1" applyBorder="1" applyAlignment="1">
      <alignment horizontal="center"/>
    </xf>
    <xf numFmtId="170" fontId="1" fillId="30" borderId="12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0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S57" sqref="S57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93" customWidth="1"/>
    <col min="7" max="9" width="9.140625" style="93" hidden="1" customWidth="1"/>
    <col min="10" max="11" width="9.140625" style="93" customWidth="1"/>
    <col min="12" max="14" width="9.140625" style="93" hidden="1" customWidth="1"/>
    <col min="15" max="15" width="11.8515625" style="93" customWidth="1"/>
    <col min="16" max="16" width="5.7109375" style="7" customWidth="1"/>
  </cols>
  <sheetData>
    <row r="1" spans="1:16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86" t="s">
        <v>10</v>
      </c>
      <c r="G1" s="86"/>
      <c r="H1" s="86"/>
      <c r="I1" s="86"/>
      <c r="J1" s="86" t="s">
        <v>9</v>
      </c>
      <c r="K1" s="86" t="s">
        <v>5</v>
      </c>
      <c r="L1" s="87" t="s">
        <v>6</v>
      </c>
      <c r="M1" s="87" t="s">
        <v>7</v>
      </c>
      <c r="N1" s="87" t="s">
        <v>8</v>
      </c>
      <c r="O1" s="88" t="s">
        <v>2</v>
      </c>
      <c r="P1" s="4" t="s">
        <v>11</v>
      </c>
    </row>
    <row r="2" spans="1:16" ht="12.75">
      <c r="A2" s="42"/>
      <c r="B2" s="42" t="s">
        <v>15</v>
      </c>
      <c r="C2" s="43"/>
      <c r="D2" s="42"/>
      <c r="E2" s="49"/>
      <c r="F2" s="89"/>
      <c r="G2" s="89"/>
      <c r="H2" s="89"/>
      <c r="I2" s="89"/>
      <c r="J2" s="89"/>
      <c r="K2" s="89"/>
      <c r="L2" s="89"/>
      <c r="M2" s="89"/>
      <c r="N2" s="89"/>
      <c r="O2" s="89"/>
      <c r="P2"/>
    </row>
    <row r="3" spans="1:16" ht="12.75">
      <c r="A3" s="10"/>
      <c r="B3" s="10" t="s">
        <v>19</v>
      </c>
      <c r="C3" s="11"/>
      <c r="D3" s="10"/>
      <c r="E3" s="9">
        <v>0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/>
    </row>
    <row r="4" spans="1:16" ht="12.75">
      <c r="A4" s="19">
        <v>2</v>
      </c>
      <c r="B4" s="27" t="s">
        <v>58</v>
      </c>
      <c r="C4" s="28">
        <v>38552</v>
      </c>
      <c r="D4" s="27" t="s">
        <v>51</v>
      </c>
      <c r="E4" s="1"/>
      <c r="F4" s="92">
        <v>12.55</v>
      </c>
      <c r="G4" s="92"/>
      <c r="H4" s="92"/>
      <c r="I4" s="92"/>
      <c r="J4" s="92">
        <v>11.55</v>
      </c>
      <c r="K4" s="92">
        <v>10.45</v>
      </c>
      <c r="L4" s="92"/>
      <c r="M4" s="92"/>
      <c r="N4" s="92"/>
      <c r="O4" s="89">
        <f>SUM(F4:K4)</f>
        <v>34.55</v>
      </c>
      <c r="P4" s="103">
        <v>2</v>
      </c>
    </row>
    <row r="5" spans="1:16" ht="12.75">
      <c r="A5" s="6"/>
      <c r="B5" s="27" t="s">
        <v>59</v>
      </c>
      <c r="C5" s="28">
        <v>37994</v>
      </c>
      <c r="D5" s="27"/>
      <c r="E5" s="1"/>
      <c r="F5" s="88"/>
      <c r="G5" s="88"/>
      <c r="H5" s="88"/>
      <c r="I5" s="88"/>
      <c r="J5" s="88"/>
      <c r="K5" s="88"/>
      <c r="L5" s="88"/>
      <c r="M5" s="88"/>
      <c r="N5" s="88"/>
      <c r="O5" s="88"/>
      <c r="P5"/>
    </row>
    <row r="6" spans="1:16" ht="12.75">
      <c r="A6" s="6"/>
      <c r="B6" s="27" t="s">
        <v>60</v>
      </c>
      <c r="C6" s="28">
        <v>38877</v>
      </c>
      <c r="D6" s="27"/>
      <c r="E6" s="1"/>
      <c r="F6" s="88"/>
      <c r="G6" s="88"/>
      <c r="H6" s="88"/>
      <c r="I6" s="88"/>
      <c r="J6" s="88"/>
      <c r="K6" s="88"/>
      <c r="L6" s="88"/>
      <c r="M6" s="88"/>
      <c r="N6" s="88"/>
      <c r="O6" s="88"/>
      <c r="P6"/>
    </row>
    <row r="7" spans="1:16" ht="12.75">
      <c r="A7" s="6"/>
      <c r="B7" s="27" t="s">
        <v>61</v>
      </c>
      <c r="C7" s="28">
        <v>38958</v>
      </c>
      <c r="D7" s="27"/>
      <c r="E7" s="1"/>
      <c r="F7" s="88"/>
      <c r="G7" s="88"/>
      <c r="H7" s="88"/>
      <c r="I7" s="88"/>
      <c r="J7" s="88"/>
      <c r="K7" s="88"/>
      <c r="L7" s="88"/>
      <c r="M7" s="88"/>
      <c r="N7" s="88"/>
      <c r="O7" s="88"/>
      <c r="P7"/>
    </row>
    <row r="8" spans="1:16" ht="12.75">
      <c r="A8" s="6"/>
      <c r="B8" s="27" t="s">
        <v>62</v>
      </c>
      <c r="C8" s="28">
        <v>38627</v>
      </c>
      <c r="D8" s="27"/>
      <c r="E8" s="1"/>
      <c r="F8" s="88"/>
      <c r="G8" s="88"/>
      <c r="H8" s="88"/>
      <c r="I8" s="88"/>
      <c r="J8" s="88"/>
      <c r="K8" s="88"/>
      <c r="L8" s="88"/>
      <c r="M8" s="88"/>
      <c r="N8" s="88"/>
      <c r="O8" s="88"/>
      <c r="P8"/>
    </row>
    <row r="9" spans="1:16" ht="12.75">
      <c r="A9" s="6"/>
      <c r="B9" s="6"/>
      <c r="C9" s="26"/>
      <c r="D9" s="6"/>
      <c r="E9" s="40"/>
      <c r="F9" s="88"/>
      <c r="G9" s="88"/>
      <c r="H9" s="88"/>
      <c r="I9" s="88"/>
      <c r="J9" s="88"/>
      <c r="K9" s="88"/>
      <c r="L9" s="88"/>
      <c r="M9" s="88"/>
      <c r="N9" s="88"/>
      <c r="O9" s="88"/>
      <c r="P9"/>
    </row>
    <row r="10" spans="1:16" ht="12.75">
      <c r="A10" s="19">
        <v>1</v>
      </c>
      <c r="B10" s="27" t="s">
        <v>30</v>
      </c>
      <c r="C10" s="28">
        <v>38477</v>
      </c>
      <c r="D10" s="27" t="s">
        <v>37</v>
      </c>
      <c r="E10" s="1"/>
      <c r="F10" s="92">
        <v>11.66</v>
      </c>
      <c r="G10" s="92"/>
      <c r="H10" s="92"/>
      <c r="I10" s="92"/>
      <c r="J10" s="92">
        <v>13.35</v>
      </c>
      <c r="K10" s="92">
        <v>10.95</v>
      </c>
      <c r="L10" s="92"/>
      <c r="M10" s="92"/>
      <c r="N10" s="92"/>
      <c r="O10" s="89">
        <f>SUM(F10:K10)</f>
        <v>35.959999999999994</v>
      </c>
      <c r="P10" s="103">
        <v>1</v>
      </c>
    </row>
    <row r="11" spans="1:16" ht="12.75">
      <c r="A11" s="6"/>
      <c r="B11" s="27" t="s">
        <v>31</v>
      </c>
      <c r="C11" s="28">
        <v>38473</v>
      </c>
      <c r="D11" s="27"/>
      <c r="E11" s="1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/>
    </row>
    <row r="12" spans="1:16" ht="12.75">
      <c r="A12" s="6"/>
      <c r="B12" s="27" t="s">
        <v>32</v>
      </c>
      <c r="C12" s="28">
        <v>39369</v>
      </c>
      <c r="D12" s="27"/>
      <c r="E12" s="1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/>
    </row>
    <row r="13" spans="1:16" ht="12.75">
      <c r="A13" s="6"/>
      <c r="B13" s="27" t="s">
        <v>33</v>
      </c>
      <c r="C13" s="28">
        <v>39288</v>
      </c>
      <c r="D13" s="27"/>
      <c r="E13" s="1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/>
    </row>
    <row r="14" spans="1:16" ht="12.75">
      <c r="A14" s="6"/>
      <c r="B14" s="27" t="s">
        <v>34</v>
      </c>
      <c r="C14" s="28">
        <v>39111</v>
      </c>
      <c r="D14" s="27"/>
      <c r="E14" s="1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/>
    </row>
    <row r="15" spans="1:16" ht="12.75">
      <c r="A15" s="6"/>
      <c r="B15" s="27" t="s">
        <v>35</v>
      </c>
      <c r="C15" s="28">
        <v>38966</v>
      </c>
      <c r="D15" s="56"/>
      <c r="E15" s="1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/>
    </row>
    <row r="16" spans="1:16" ht="12.75">
      <c r="A16" s="6"/>
      <c r="B16" s="27" t="s">
        <v>36</v>
      </c>
      <c r="C16" s="28">
        <v>39172</v>
      </c>
      <c r="D16" s="27"/>
      <c r="E16" s="1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/>
    </row>
    <row r="17" spans="1:16" ht="12.75">
      <c r="A17" s="6"/>
      <c r="B17" s="6"/>
      <c r="C17" s="26"/>
      <c r="D17" s="6"/>
      <c r="E17" s="40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/>
    </row>
    <row r="18" spans="1:16" ht="12.75">
      <c r="A18" s="19">
        <v>1</v>
      </c>
      <c r="B18" s="34" t="s">
        <v>139</v>
      </c>
      <c r="C18" s="35">
        <v>39352</v>
      </c>
      <c r="D18" s="34" t="s">
        <v>144</v>
      </c>
      <c r="E18" s="1"/>
      <c r="F18" s="92">
        <v>12.6</v>
      </c>
      <c r="G18" s="92"/>
      <c r="H18" s="92"/>
      <c r="I18" s="92"/>
      <c r="J18" s="92">
        <v>13.9</v>
      </c>
      <c r="K18" s="92">
        <v>11.35</v>
      </c>
      <c r="L18" s="92"/>
      <c r="M18" s="92"/>
      <c r="N18" s="92"/>
      <c r="O18" s="89">
        <f>SUM(F18:K18)</f>
        <v>37.85</v>
      </c>
      <c r="P18" s="103">
        <v>1</v>
      </c>
    </row>
    <row r="19" spans="1:16" ht="12.75">
      <c r="A19" s="6"/>
      <c r="B19" s="34" t="s">
        <v>140</v>
      </c>
      <c r="C19" s="35">
        <v>39241</v>
      </c>
      <c r="D19" s="34"/>
      <c r="E19" s="1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/>
    </row>
    <row r="20" spans="1:16" ht="12.75">
      <c r="A20" s="6"/>
      <c r="B20" s="34" t="s">
        <v>141</v>
      </c>
      <c r="C20" s="35">
        <v>38496</v>
      </c>
      <c r="D20" s="34"/>
      <c r="E20" s="1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/>
    </row>
    <row r="21" spans="1:16" ht="12.75">
      <c r="A21" s="6"/>
      <c r="B21" s="34" t="s">
        <v>142</v>
      </c>
      <c r="C21" s="35">
        <v>38652</v>
      </c>
      <c r="D21" s="34"/>
      <c r="E21" s="1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/>
    </row>
    <row r="22" spans="1:16" ht="12.75">
      <c r="A22" s="6"/>
      <c r="B22" s="34" t="s">
        <v>143</v>
      </c>
      <c r="C22" s="35">
        <v>39429</v>
      </c>
      <c r="D22" s="34"/>
      <c r="E22" s="1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/>
    </row>
    <row r="23" spans="1:16" ht="12.75">
      <c r="A23" s="6"/>
      <c r="B23" s="6"/>
      <c r="C23" s="26"/>
      <c r="D23" s="6"/>
      <c r="E23" s="40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/>
    </row>
    <row r="24" spans="1:16" ht="12.75">
      <c r="A24" s="19">
        <v>2</v>
      </c>
      <c r="B24" s="34" t="s">
        <v>63</v>
      </c>
      <c r="C24" s="35">
        <v>39608</v>
      </c>
      <c r="D24" s="34" t="s">
        <v>51</v>
      </c>
      <c r="E24" s="1"/>
      <c r="F24" s="92">
        <v>10.2</v>
      </c>
      <c r="G24" s="92"/>
      <c r="H24" s="92"/>
      <c r="I24" s="92"/>
      <c r="J24" s="92">
        <v>11.15</v>
      </c>
      <c r="K24" s="92">
        <v>10.85</v>
      </c>
      <c r="L24" s="92"/>
      <c r="M24" s="92"/>
      <c r="N24" s="92"/>
      <c r="O24" s="89">
        <f>SUM(F24:K24)</f>
        <v>32.2</v>
      </c>
      <c r="P24" s="103">
        <v>2</v>
      </c>
    </row>
    <row r="25" spans="1:16" ht="12.75">
      <c r="A25" s="6"/>
      <c r="B25" s="34" t="s">
        <v>64</v>
      </c>
      <c r="C25" s="35">
        <v>39162</v>
      </c>
      <c r="D25" s="34"/>
      <c r="E25" s="1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/>
    </row>
    <row r="26" spans="1:16" ht="12.75">
      <c r="A26" s="6"/>
      <c r="B26" s="34" t="s">
        <v>65</v>
      </c>
      <c r="C26" s="35">
        <v>38741</v>
      </c>
      <c r="D26" s="34"/>
      <c r="E26" s="1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/>
    </row>
    <row r="27" spans="1:16" ht="12.75">
      <c r="A27" s="6"/>
      <c r="B27" s="34" t="s">
        <v>66</v>
      </c>
      <c r="C27" s="35">
        <v>39492</v>
      </c>
      <c r="D27" s="34"/>
      <c r="E27" s="1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/>
    </row>
    <row r="28" spans="1:16" ht="12.75">
      <c r="A28" s="6"/>
      <c r="B28" s="34" t="s">
        <v>67</v>
      </c>
      <c r="C28" s="35">
        <v>39213</v>
      </c>
      <c r="D28" s="34"/>
      <c r="E28" s="1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/>
    </row>
    <row r="29" spans="1:16" ht="12.75">
      <c r="A29" s="10"/>
      <c r="B29" s="10" t="s">
        <v>17</v>
      </c>
      <c r="C29" s="11"/>
      <c r="D29" s="10"/>
      <c r="E29" s="9">
        <v>0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/>
    </row>
    <row r="30" spans="1:16" ht="12.75">
      <c r="A30" s="19">
        <v>2</v>
      </c>
      <c r="B30" s="57" t="s">
        <v>29</v>
      </c>
      <c r="C30" s="58">
        <v>37318</v>
      </c>
      <c r="D30" s="57" t="s">
        <v>37</v>
      </c>
      <c r="E30" s="1"/>
      <c r="F30" s="92">
        <v>11.78</v>
      </c>
      <c r="G30" s="92"/>
      <c r="H30" s="92"/>
      <c r="I30" s="92"/>
      <c r="J30" s="92">
        <v>11.4</v>
      </c>
      <c r="K30" s="92">
        <v>11.45</v>
      </c>
      <c r="L30" s="92"/>
      <c r="M30" s="92"/>
      <c r="N30" s="92"/>
      <c r="O30" s="89">
        <f>SUM(F30:K30)</f>
        <v>34.629999999999995</v>
      </c>
      <c r="P30" s="103">
        <v>1</v>
      </c>
    </row>
    <row r="31" spans="1:16" ht="12.75">
      <c r="A31" s="6"/>
      <c r="B31" s="57" t="s">
        <v>38</v>
      </c>
      <c r="C31" s="58">
        <v>36992</v>
      </c>
      <c r="D31" s="57"/>
      <c r="E31" s="1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/>
    </row>
    <row r="32" spans="1:16" ht="12.75">
      <c r="A32" s="6"/>
      <c r="B32" s="57" t="s">
        <v>39</v>
      </c>
      <c r="C32" s="58">
        <v>38415</v>
      </c>
      <c r="D32" s="57"/>
      <c r="E32" s="1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/>
    </row>
    <row r="33" spans="1:16" ht="12.75">
      <c r="A33" s="6"/>
      <c r="B33" s="57" t="s">
        <v>40</v>
      </c>
      <c r="C33" s="58">
        <v>38335</v>
      </c>
      <c r="D33" s="57"/>
      <c r="E33" s="1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/>
    </row>
    <row r="34" spans="1:16" ht="12.75">
      <c r="A34" s="6"/>
      <c r="B34" s="57" t="s">
        <v>41</v>
      </c>
      <c r="C34" s="58">
        <v>38055</v>
      </c>
      <c r="D34" s="57"/>
      <c r="E34" s="1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/>
    </row>
    <row r="35" spans="1:16" ht="12.75">
      <c r="A35" s="6"/>
      <c r="B35" s="36"/>
      <c r="C35" s="53"/>
      <c r="D35" s="36"/>
      <c r="E35" s="40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/>
    </row>
    <row r="36" spans="1:16" ht="12.75">
      <c r="A36" s="19">
        <v>1</v>
      </c>
      <c r="B36" s="37" t="s">
        <v>145</v>
      </c>
      <c r="C36" s="38">
        <v>38312</v>
      </c>
      <c r="D36" s="37" t="s">
        <v>144</v>
      </c>
      <c r="E36" s="100"/>
      <c r="F36" s="92">
        <v>11.03</v>
      </c>
      <c r="G36" s="92"/>
      <c r="H36" s="92"/>
      <c r="I36" s="92"/>
      <c r="J36" s="92">
        <v>11.35</v>
      </c>
      <c r="K36" s="92">
        <v>11.45</v>
      </c>
      <c r="L36" s="92"/>
      <c r="M36" s="92"/>
      <c r="N36" s="92"/>
      <c r="O36" s="89">
        <f>SUM(F36:K36)</f>
        <v>33.83</v>
      </c>
      <c r="P36" s="103">
        <v>2</v>
      </c>
    </row>
    <row r="37" spans="1:16" ht="12.75">
      <c r="A37" s="6"/>
      <c r="B37" s="37" t="s">
        <v>146</v>
      </c>
      <c r="C37" s="38">
        <v>37929</v>
      </c>
      <c r="D37" s="37"/>
      <c r="E37" s="100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/>
    </row>
    <row r="38" spans="1:16" ht="12.75">
      <c r="A38" s="6"/>
      <c r="B38" s="37" t="s">
        <v>147</v>
      </c>
      <c r="C38" s="38">
        <v>38090</v>
      </c>
      <c r="D38" s="37"/>
      <c r="E38" s="100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/>
    </row>
    <row r="39" spans="1:16" ht="12.75">
      <c r="A39" s="6"/>
      <c r="B39" s="37" t="s">
        <v>148</v>
      </c>
      <c r="C39" s="38">
        <v>38312</v>
      </c>
      <c r="D39" s="37"/>
      <c r="E39" s="100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/>
    </row>
    <row r="40" spans="1:16" ht="12.75">
      <c r="A40" s="6"/>
      <c r="B40" s="37" t="s">
        <v>149</v>
      </c>
      <c r="C40" s="38">
        <v>37603</v>
      </c>
      <c r="D40" s="37"/>
      <c r="E40" s="100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/>
    </row>
    <row r="41" spans="1:16" ht="12.75">
      <c r="A41" s="6"/>
      <c r="B41" s="37" t="s">
        <v>150</v>
      </c>
      <c r="C41" s="38">
        <v>38120</v>
      </c>
      <c r="D41" s="37"/>
      <c r="E41" s="100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/>
    </row>
    <row r="42" spans="1:16" ht="12.75">
      <c r="A42" s="10"/>
      <c r="B42" s="10" t="s">
        <v>18</v>
      </c>
      <c r="C42" s="11"/>
      <c r="D42" s="10"/>
      <c r="E42" s="9">
        <v>0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/>
    </row>
    <row r="43" spans="1:16" ht="12.75">
      <c r="A43" s="19">
        <v>1</v>
      </c>
      <c r="B43" s="34" t="s">
        <v>52</v>
      </c>
      <c r="C43" s="35">
        <v>36773</v>
      </c>
      <c r="D43" s="34" t="s">
        <v>57</v>
      </c>
      <c r="E43" s="1"/>
      <c r="F43" s="92">
        <v>12.31</v>
      </c>
      <c r="G43" s="92"/>
      <c r="H43" s="92"/>
      <c r="I43" s="92"/>
      <c r="J43" s="92">
        <v>10.6</v>
      </c>
      <c r="K43" s="92">
        <v>11.35</v>
      </c>
      <c r="L43" s="92"/>
      <c r="M43" s="92"/>
      <c r="N43" s="92"/>
      <c r="O43" s="89">
        <f>SUM(F43:K43)</f>
        <v>34.26</v>
      </c>
      <c r="P43" s="103">
        <v>1</v>
      </c>
    </row>
    <row r="44" spans="1:16" ht="12.75">
      <c r="A44" s="6"/>
      <c r="B44" s="34" t="s">
        <v>53</v>
      </c>
      <c r="C44" s="35">
        <v>36971</v>
      </c>
      <c r="D44" s="34"/>
      <c r="E44" s="1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/>
    </row>
    <row r="45" spans="1:16" ht="12.75">
      <c r="A45" s="6"/>
      <c r="B45" s="34" t="s">
        <v>54</v>
      </c>
      <c r="C45" s="35">
        <v>37177</v>
      </c>
      <c r="D45" s="34"/>
      <c r="E45" s="1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/>
    </row>
    <row r="46" spans="1:16" ht="12.75">
      <c r="A46" s="6"/>
      <c r="B46" s="34" t="s">
        <v>115</v>
      </c>
      <c r="C46" s="35">
        <v>37867</v>
      </c>
      <c r="D46" s="34"/>
      <c r="E46" s="1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/>
    </row>
    <row r="47" spans="1:16" ht="12.75">
      <c r="A47" s="6"/>
      <c r="B47" s="34" t="s">
        <v>55</v>
      </c>
      <c r="C47" s="35">
        <v>38230</v>
      </c>
      <c r="D47" s="34"/>
      <c r="E47" s="1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/>
    </row>
    <row r="48" spans="1:16" ht="12.75">
      <c r="A48" s="6"/>
      <c r="B48" s="34" t="s">
        <v>56</v>
      </c>
      <c r="C48" s="35">
        <v>38288</v>
      </c>
      <c r="D48" s="34"/>
      <c r="E48" s="1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/>
    </row>
    <row r="49" spans="1:16" ht="12.75">
      <c r="A49" s="42"/>
      <c r="B49" s="42" t="s">
        <v>16</v>
      </c>
      <c r="C49" s="43"/>
      <c r="D49" s="42"/>
      <c r="E49" s="5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/>
    </row>
    <row r="50" spans="1:16" ht="12.75">
      <c r="A50" s="10"/>
      <c r="B50" s="10" t="s">
        <v>18</v>
      </c>
      <c r="C50" s="11"/>
      <c r="D50" s="10"/>
      <c r="E50" s="9">
        <v>0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/>
    </row>
    <row r="51" spans="1:16" ht="12.75">
      <c r="A51" s="19">
        <v>1</v>
      </c>
      <c r="B51" s="27" t="s">
        <v>22</v>
      </c>
      <c r="C51" s="28">
        <v>37348</v>
      </c>
      <c r="D51" s="27" t="s">
        <v>37</v>
      </c>
      <c r="E51" s="1"/>
      <c r="F51" s="92">
        <v>13.58</v>
      </c>
      <c r="G51" s="92"/>
      <c r="H51" s="92"/>
      <c r="I51" s="92"/>
      <c r="J51" s="92">
        <v>17.45</v>
      </c>
      <c r="K51" s="92">
        <v>12.8</v>
      </c>
      <c r="L51" s="92"/>
      <c r="M51" s="92"/>
      <c r="N51" s="92"/>
      <c r="O51" s="89">
        <f>SUM(F51:K51)</f>
        <v>43.83</v>
      </c>
      <c r="P51" s="103">
        <v>1</v>
      </c>
    </row>
    <row r="52" spans="1:16" ht="12.75">
      <c r="A52" s="6"/>
      <c r="B52" s="27" t="s">
        <v>24</v>
      </c>
      <c r="C52" s="28">
        <v>37049</v>
      </c>
      <c r="D52" s="27"/>
      <c r="E52" s="1"/>
      <c r="F52" s="88"/>
      <c r="G52" s="88"/>
      <c r="H52" s="88"/>
      <c r="I52" s="88"/>
      <c r="J52" s="88"/>
      <c r="K52" s="88"/>
      <c r="L52" s="88"/>
      <c r="M52" s="88"/>
      <c r="N52" s="88"/>
      <c r="O52" s="91"/>
      <c r="P52"/>
    </row>
    <row r="53" spans="1:16" ht="12.75">
      <c r="A53" s="6"/>
      <c r="B53" s="27" t="s">
        <v>27</v>
      </c>
      <c r="C53" s="28">
        <v>35856</v>
      </c>
      <c r="D53" s="27"/>
      <c r="E53" s="1"/>
      <c r="F53" s="88"/>
      <c r="G53" s="88"/>
      <c r="H53" s="88"/>
      <c r="I53" s="88"/>
      <c r="J53" s="88"/>
      <c r="K53" s="88"/>
      <c r="L53" s="88"/>
      <c r="M53" s="88"/>
      <c r="N53" s="88"/>
      <c r="O53" s="91"/>
      <c r="P53"/>
    </row>
    <row r="54" spans="1:16" ht="12.75">
      <c r="A54" s="6"/>
      <c r="B54" s="27" t="s">
        <v>25</v>
      </c>
      <c r="C54" s="28">
        <v>36643</v>
      </c>
      <c r="D54" s="27"/>
      <c r="E54" s="1"/>
      <c r="F54" s="88"/>
      <c r="G54" s="88"/>
      <c r="H54" s="88"/>
      <c r="I54" s="88"/>
      <c r="J54" s="88"/>
      <c r="K54" s="88"/>
      <c r="L54" s="88"/>
      <c r="M54" s="88"/>
      <c r="N54" s="88"/>
      <c r="O54" s="91"/>
      <c r="P54"/>
    </row>
    <row r="55" spans="1:16" ht="12.75">
      <c r="A55" s="6"/>
      <c r="B55" s="27" t="s">
        <v>26</v>
      </c>
      <c r="C55" s="28">
        <v>36698</v>
      </c>
      <c r="D55" s="27"/>
      <c r="E55" s="1"/>
      <c r="F55" s="88"/>
      <c r="G55" s="88"/>
      <c r="H55" s="88"/>
      <c r="I55" s="88"/>
      <c r="J55" s="88"/>
      <c r="K55" s="88"/>
      <c r="L55" s="88"/>
      <c r="M55" s="88"/>
      <c r="N55" s="88"/>
      <c r="O55" s="91"/>
      <c r="P55"/>
    </row>
    <row r="56" spans="1:16" ht="12.75">
      <c r="A56" s="6"/>
      <c r="B56" s="27" t="s">
        <v>28</v>
      </c>
      <c r="C56" s="28">
        <v>35651</v>
      </c>
      <c r="D56" s="27"/>
      <c r="E56" s="1"/>
      <c r="F56" s="88"/>
      <c r="G56" s="88"/>
      <c r="H56" s="88"/>
      <c r="I56" s="88"/>
      <c r="J56" s="88"/>
      <c r="K56" s="88"/>
      <c r="L56" s="88"/>
      <c r="M56" s="88"/>
      <c r="N56" s="88"/>
      <c r="O56" s="91"/>
      <c r="P56"/>
    </row>
    <row r="57" spans="1:16" ht="12.75">
      <c r="A57" s="6"/>
      <c r="B57" s="27" t="s">
        <v>23</v>
      </c>
      <c r="C57" s="28">
        <v>37232</v>
      </c>
      <c r="D57" s="27"/>
      <c r="E57" s="1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/>
    </row>
    <row r="58" spans="1:16" ht="12.75">
      <c r="A58" s="4"/>
      <c r="B58" s="4"/>
      <c r="C58" s="5"/>
      <c r="D58" s="4"/>
      <c r="E58" s="20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/>
    </row>
    <row r="59" spans="1:16" ht="12.75">
      <c r="A59" s="19">
        <v>2</v>
      </c>
      <c r="B59" s="27" t="s">
        <v>45</v>
      </c>
      <c r="C59" s="28">
        <v>37972</v>
      </c>
      <c r="D59" s="27" t="s">
        <v>51</v>
      </c>
      <c r="E59" s="1"/>
      <c r="F59" s="92">
        <v>12.21</v>
      </c>
      <c r="G59" s="92"/>
      <c r="H59" s="92"/>
      <c r="I59" s="92"/>
      <c r="J59" s="92">
        <v>13.9</v>
      </c>
      <c r="K59" s="92">
        <v>11.65</v>
      </c>
      <c r="L59" s="92"/>
      <c r="M59" s="92"/>
      <c r="N59" s="92"/>
      <c r="O59" s="89">
        <f>SUM(F59:K59)</f>
        <v>37.76</v>
      </c>
      <c r="P59" s="103">
        <v>2</v>
      </c>
    </row>
    <row r="60" spans="1:16" ht="12.75">
      <c r="A60" s="6"/>
      <c r="B60" s="27" t="s">
        <v>46</v>
      </c>
      <c r="C60" s="28">
        <v>37398</v>
      </c>
      <c r="D60" s="27"/>
      <c r="E60" s="1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/>
    </row>
    <row r="61" spans="1:16" ht="12.75">
      <c r="A61" s="6"/>
      <c r="B61" s="27" t="s">
        <v>47</v>
      </c>
      <c r="C61" s="28">
        <v>37176</v>
      </c>
      <c r="D61" s="27"/>
      <c r="E61" s="1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/>
    </row>
    <row r="62" spans="1:16" ht="12.75">
      <c r="A62" s="6"/>
      <c r="B62" s="27" t="s">
        <v>48</v>
      </c>
      <c r="C62" s="28">
        <v>37359</v>
      </c>
      <c r="D62" s="27"/>
      <c r="E62" s="1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/>
    </row>
    <row r="63" spans="1:16" ht="12.75">
      <c r="A63" s="6"/>
      <c r="B63" s="27" t="s">
        <v>49</v>
      </c>
      <c r="C63" s="28">
        <v>36544</v>
      </c>
      <c r="D63" s="27"/>
      <c r="E63" s="1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/>
    </row>
    <row r="64" spans="1:16" ht="12.75">
      <c r="A64" s="6"/>
      <c r="B64" s="27" t="s">
        <v>50</v>
      </c>
      <c r="C64" s="28">
        <v>35739</v>
      </c>
      <c r="D64" s="27"/>
      <c r="E64" s="1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/>
    </row>
    <row r="65" spans="1:16" ht="12.75">
      <c r="A65" s="4"/>
      <c r="B65" s="4"/>
      <c r="C65" s="5"/>
      <c r="D65" s="4"/>
      <c r="E65" s="20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/>
    </row>
    <row r="66" spans="1:16" ht="12.75">
      <c r="A66" s="19">
        <v>3</v>
      </c>
      <c r="B66" s="34" t="s">
        <v>83</v>
      </c>
      <c r="C66" s="35">
        <v>36359</v>
      </c>
      <c r="D66" s="34" t="s">
        <v>84</v>
      </c>
      <c r="E66" s="1"/>
      <c r="F66" s="92">
        <v>12.75</v>
      </c>
      <c r="G66" s="92"/>
      <c r="H66" s="92"/>
      <c r="I66" s="92"/>
      <c r="J66" s="92">
        <v>11.4</v>
      </c>
      <c r="K66" s="92">
        <v>10.6</v>
      </c>
      <c r="L66" s="92"/>
      <c r="M66" s="92"/>
      <c r="N66" s="92"/>
      <c r="O66" s="89">
        <f>SUM(F66:K66)</f>
        <v>34.75</v>
      </c>
      <c r="P66" s="103">
        <v>3</v>
      </c>
    </row>
    <row r="67" spans="1:16" ht="12.75">
      <c r="A67" s="6"/>
      <c r="B67" s="34" t="s">
        <v>85</v>
      </c>
      <c r="C67" s="35">
        <v>33802</v>
      </c>
      <c r="D67" s="34"/>
      <c r="E67" s="1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/>
    </row>
    <row r="68" spans="1:16" ht="12.75">
      <c r="A68" s="6"/>
      <c r="B68" s="34" t="s">
        <v>86</v>
      </c>
      <c r="C68" s="35">
        <v>36426</v>
      </c>
      <c r="D68" s="34"/>
      <c r="E68" s="1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/>
    </row>
    <row r="69" spans="1:16" ht="12.75">
      <c r="A69" s="6"/>
      <c r="B69" s="34" t="s">
        <v>87</v>
      </c>
      <c r="C69" s="35">
        <v>35022</v>
      </c>
      <c r="D69" s="34"/>
      <c r="E69" s="1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/>
    </row>
    <row r="70" spans="1:16" ht="12.75">
      <c r="A70" s="6"/>
      <c r="B70" s="34" t="s">
        <v>88</v>
      </c>
      <c r="C70" s="35">
        <v>35544</v>
      </c>
      <c r="D70" s="34"/>
      <c r="E70" s="1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/>
    </row>
  </sheetData>
  <sheetProtection/>
  <autoFilter ref="A1:P34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47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3"/>
  <sheetViews>
    <sheetView zoomScalePageLayoutView="0" workbookViewId="0" topLeftCell="A1">
      <pane ySplit="1" topLeftCell="A69" activePane="bottomLeft" state="frozen"/>
      <selection pane="topLeft" activeCell="A1" sqref="A1"/>
      <selection pane="bottomLeft" activeCell="Q86" sqref="Q86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82" customWidth="1"/>
    <col min="7" max="9" width="12.00390625" style="83" hidden="1" customWidth="1"/>
    <col min="10" max="10" width="9.140625" style="82" customWidth="1"/>
    <col min="11" max="13" width="12.00390625" style="83" hidden="1" customWidth="1"/>
    <col min="14" max="14" width="9.140625" style="83" customWidth="1"/>
    <col min="15" max="15" width="6.57421875" style="85" customWidth="1"/>
    <col min="16" max="16" width="8.8515625" style="0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72" t="s">
        <v>10</v>
      </c>
      <c r="G1" s="73"/>
      <c r="H1" s="73"/>
      <c r="I1" s="73"/>
      <c r="J1" s="72" t="s">
        <v>5</v>
      </c>
      <c r="K1" s="74" t="s">
        <v>6</v>
      </c>
      <c r="L1" s="74" t="s">
        <v>7</v>
      </c>
      <c r="M1" s="74" t="s">
        <v>8</v>
      </c>
      <c r="N1" s="75" t="s">
        <v>2</v>
      </c>
      <c r="O1" s="84" t="s">
        <v>11</v>
      </c>
    </row>
    <row r="2" spans="1:15" ht="12.75">
      <c r="A2" s="42"/>
      <c r="B2" s="42" t="s">
        <v>15</v>
      </c>
      <c r="C2" s="43"/>
      <c r="D2" s="42"/>
      <c r="E2" s="44"/>
      <c r="F2" s="76"/>
      <c r="G2" s="77"/>
      <c r="H2" s="77"/>
      <c r="I2" s="77"/>
      <c r="J2" s="76"/>
      <c r="K2" s="77"/>
      <c r="L2" s="77"/>
      <c r="M2" s="77"/>
      <c r="N2" s="77"/>
      <c r="O2"/>
    </row>
    <row r="3" spans="1:15" ht="12.75">
      <c r="A3" s="104"/>
      <c r="B3" s="104" t="s">
        <v>68</v>
      </c>
      <c r="C3" s="105"/>
      <c r="D3" s="104"/>
      <c r="E3" s="106"/>
      <c r="F3" s="107"/>
      <c r="G3" s="108"/>
      <c r="H3" s="108"/>
      <c r="I3" s="108"/>
      <c r="J3" s="107"/>
      <c r="K3" s="108"/>
      <c r="L3" s="108"/>
      <c r="M3" s="108"/>
      <c r="N3" s="108"/>
      <c r="O3"/>
    </row>
    <row r="4" spans="1:15" ht="12.75">
      <c r="A4" s="19">
        <v>1</v>
      </c>
      <c r="B4" s="27" t="s">
        <v>95</v>
      </c>
      <c r="C4" s="28">
        <v>39732</v>
      </c>
      <c r="D4" s="27" t="s">
        <v>100</v>
      </c>
      <c r="E4" s="46"/>
      <c r="F4" s="78">
        <v>12.25</v>
      </c>
      <c r="G4" s="79"/>
      <c r="H4" s="79"/>
      <c r="I4" s="79"/>
      <c r="J4" s="78">
        <v>11.45</v>
      </c>
      <c r="K4" s="79"/>
      <c r="L4" s="79"/>
      <c r="M4" s="79"/>
      <c r="N4" s="76">
        <f>SUM(F4:J4)</f>
        <v>23.7</v>
      </c>
      <c r="O4" s="115">
        <v>1</v>
      </c>
    </row>
    <row r="5" spans="1:15" ht="12.75">
      <c r="A5" s="6"/>
      <c r="B5" s="27" t="s">
        <v>96</v>
      </c>
      <c r="C5" s="28">
        <v>39872</v>
      </c>
      <c r="D5" s="27"/>
      <c r="E5" s="46"/>
      <c r="F5" s="80"/>
      <c r="G5" s="75"/>
      <c r="H5" s="75"/>
      <c r="I5" s="75"/>
      <c r="J5" s="80"/>
      <c r="K5" s="75"/>
      <c r="L5" s="75"/>
      <c r="M5" s="75"/>
      <c r="N5" s="75"/>
      <c r="O5"/>
    </row>
    <row r="6" spans="1:15" ht="12.75">
      <c r="A6" s="6"/>
      <c r="B6" s="27" t="s">
        <v>97</v>
      </c>
      <c r="C6" s="28">
        <v>39851</v>
      </c>
      <c r="D6" s="27"/>
      <c r="E6" s="46"/>
      <c r="F6" s="80"/>
      <c r="G6" s="75"/>
      <c r="H6" s="75"/>
      <c r="I6" s="75"/>
      <c r="J6" s="80"/>
      <c r="K6" s="75"/>
      <c r="L6" s="75"/>
      <c r="M6" s="75"/>
      <c r="N6" s="75"/>
      <c r="O6"/>
    </row>
    <row r="7" spans="1:15" ht="12.75">
      <c r="A7" s="6"/>
      <c r="B7" s="27" t="s">
        <v>98</v>
      </c>
      <c r="C7" s="28">
        <v>40024</v>
      </c>
      <c r="D7" s="27"/>
      <c r="E7" s="46"/>
      <c r="F7" s="80"/>
      <c r="G7" s="75"/>
      <c r="H7" s="75"/>
      <c r="I7" s="75"/>
      <c r="J7" s="80"/>
      <c r="K7" s="75"/>
      <c r="L7" s="75"/>
      <c r="M7" s="75"/>
      <c r="N7" s="75"/>
      <c r="O7"/>
    </row>
    <row r="8" spans="1:15" ht="12.75">
      <c r="A8" s="6"/>
      <c r="B8" s="27" t="s">
        <v>99</v>
      </c>
      <c r="C8" s="28">
        <v>40075</v>
      </c>
      <c r="D8" s="27"/>
      <c r="E8" s="46"/>
      <c r="F8" s="80"/>
      <c r="G8" s="75"/>
      <c r="H8" s="75"/>
      <c r="I8" s="75"/>
      <c r="J8" s="80"/>
      <c r="K8" s="75"/>
      <c r="L8" s="75"/>
      <c r="M8" s="75"/>
      <c r="N8" s="80"/>
      <c r="O8"/>
    </row>
    <row r="9" spans="1:15" ht="12.75">
      <c r="A9" s="104"/>
      <c r="B9" s="104" t="s">
        <v>12</v>
      </c>
      <c r="C9" s="105"/>
      <c r="D9" s="104"/>
      <c r="E9" s="106"/>
      <c r="F9" s="107"/>
      <c r="G9" s="108"/>
      <c r="H9" s="108"/>
      <c r="I9" s="108"/>
      <c r="J9" s="107"/>
      <c r="K9" s="108"/>
      <c r="L9" s="108"/>
      <c r="M9" s="108"/>
      <c r="N9" s="108"/>
      <c r="O9"/>
    </row>
    <row r="10" spans="1:15" ht="12.75">
      <c r="A10" s="19">
        <v>1</v>
      </c>
      <c r="B10" s="34" t="s">
        <v>75</v>
      </c>
      <c r="C10" s="35">
        <v>38642</v>
      </c>
      <c r="D10" s="34" t="s">
        <v>78</v>
      </c>
      <c r="E10" s="18"/>
      <c r="F10" s="78">
        <v>12.68</v>
      </c>
      <c r="G10" s="79"/>
      <c r="H10" s="79"/>
      <c r="I10" s="79"/>
      <c r="J10" s="78">
        <v>11</v>
      </c>
      <c r="K10" s="79"/>
      <c r="L10" s="79"/>
      <c r="M10" s="79"/>
      <c r="N10" s="76">
        <f>SUM(F10:J10)</f>
        <v>23.68</v>
      </c>
      <c r="O10" s="115">
        <v>1</v>
      </c>
    </row>
    <row r="11" spans="1:15" ht="12.75">
      <c r="A11" s="4"/>
      <c r="B11" s="34" t="s">
        <v>77</v>
      </c>
      <c r="C11" s="35">
        <v>39169</v>
      </c>
      <c r="D11" s="34"/>
      <c r="E11" s="18"/>
      <c r="F11" s="80"/>
      <c r="G11" s="75"/>
      <c r="H11" s="75"/>
      <c r="I11" s="75"/>
      <c r="J11" s="80"/>
      <c r="K11" s="75"/>
      <c r="L11" s="75"/>
      <c r="M11" s="75"/>
      <c r="N11" s="80"/>
      <c r="O11"/>
    </row>
    <row r="12" spans="1:15" ht="12.75">
      <c r="A12" s="4"/>
      <c r="B12" s="34" t="s">
        <v>79</v>
      </c>
      <c r="C12" s="35">
        <v>38520</v>
      </c>
      <c r="D12" s="34"/>
      <c r="E12" s="18"/>
      <c r="F12" s="80"/>
      <c r="G12" s="75"/>
      <c r="H12" s="75"/>
      <c r="I12" s="75"/>
      <c r="J12" s="80"/>
      <c r="K12" s="75"/>
      <c r="L12" s="75"/>
      <c r="M12" s="75"/>
      <c r="N12" s="80"/>
      <c r="O12"/>
    </row>
    <row r="13" spans="1:15" ht="12.75">
      <c r="A13" s="4"/>
      <c r="B13" s="34" t="s">
        <v>80</v>
      </c>
      <c r="C13" s="35">
        <v>38420</v>
      </c>
      <c r="D13" s="34"/>
      <c r="E13" s="18"/>
      <c r="F13" s="80"/>
      <c r="G13" s="75"/>
      <c r="H13" s="75"/>
      <c r="I13" s="75"/>
      <c r="J13" s="80"/>
      <c r="K13" s="75"/>
      <c r="L13" s="75"/>
      <c r="M13" s="75"/>
      <c r="N13" s="80"/>
      <c r="O13"/>
    </row>
    <row r="14" spans="1:15" ht="12.75">
      <c r="A14" s="4"/>
      <c r="B14" s="34" t="s">
        <v>81</v>
      </c>
      <c r="C14" s="35">
        <v>38720</v>
      </c>
      <c r="D14" s="34"/>
      <c r="E14" s="18"/>
      <c r="F14" s="80"/>
      <c r="G14" s="75"/>
      <c r="H14" s="75"/>
      <c r="I14" s="75"/>
      <c r="J14" s="80"/>
      <c r="K14" s="75"/>
      <c r="L14" s="75"/>
      <c r="M14" s="75"/>
      <c r="N14" s="80"/>
      <c r="O14"/>
    </row>
    <row r="15" spans="1:15" ht="12.75">
      <c r="A15" s="6"/>
      <c r="B15" s="6"/>
      <c r="C15" s="26"/>
      <c r="D15" s="6"/>
      <c r="E15" s="46"/>
      <c r="F15" s="80"/>
      <c r="G15" s="75"/>
      <c r="H15" s="75"/>
      <c r="I15" s="75"/>
      <c r="J15" s="80"/>
      <c r="K15" s="75"/>
      <c r="L15" s="75"/>
      <c r="M15" s="75"/>
      <c r="N15" s="75"/>
      <c r="O15"/>
    </row>
    <row r="16" spans="1:15" ht="12.75">
      <c r="A16" s="19">
        <v>3</v>
      </c>
      <c r="B16" s="27" t="s">
        <v>179</v>
      </c>
      <c r="C16" s="28">
        <v>38833</v>
      </c>
      <c r="D16" s="27" t="s">
        <v>100</v>
      </c>
      <c r="E16" s="18"/>
      <c r="F16" s="78">
        <v>11.75</v>
      </c>
      <c r="G16" s="79"/>
      <c r="H16" s="79"/>
      <c r="I16" s="79"/>
      <c r="J16" s="78">
        <v>10.55</v>
      </c>
      <c r="K16" s="79"/>
      <c r="L16" s="79"/>
      <c r="M16" s="79"/>
      <c r="N16" s="76">
        <f>SUM(F16:J16)</f>
        <v>22.3</v>
      </c>
      <c r="O16" s="115">
        <v>3</v>
      </c>
    </row>
    <row r="17" spans="1:15" ht="12.75">
      <c r="A17" s="4"/>
      <c r="B17" s="27" t="s">
        <v>101</v>
      </c>
      <c r="C17" s="28">
        <v>39252</v>
      </c>
      <c r="D17" s="27"/>
      <c r="E17" s="18"/>
      <c r="F17" s="80"/>
      <c r="G17" s="75"/>
      <c r="H17" s="75"/>
      <c r="I17" s="75"/>
      <c r="J17" s="80"/>
      <c r="K17" s="75"/>
      <c r="L17" s="75"/>
      <c r="M17" s="75"/>
      <c r="N17" s="80"/>
      <c r="O17"/>
    </row>
    <row r="18" spans="1:15" ht="12.75">
      <c r="A18" s="4"/>
      <c r="B18" s="27" t="s">
        <v>102</v>
      </c>
      <c r="C18" s="28">
        <v>39177</v>
      </c>
      <c r="D18" s="27"/>
      <c r="E18" s="18"/>
      <c r="F18" s="80"/>
      <c r="G18" s="75"/>
      <c r="H18" s="75"/>
      <c r="I18" s="75"/>
      <c r="J18" s="80"/>
      <c r="K18" s="75"/>
      <c r="L18" s="75"/>
      <c r="M18" s="75"/>
      <c r="N18" s="80"/>
      <c r="O18"/>
    </row>
    <row r="19" spans="1:15" ht="12.75">
      <c r="A19" s="4"/>
      <c r="B19" s="27" t="s">
        <v>103</v>
      </c>
      <c r="C19" s="28">
        <v>38775</v>
      </c>
      <c r="D19" s="27"/>
      <c r="E19" s="18"/>
      <c r="F19" s="80"/>
      <c r="G19" s="75"/>
      <c r="H19" s="75"/>
      <c r="I19" s="75"/>
      <c r="J19" s="80"/>
      <c r="K19" s="75"/>
      <c r="L19" s="75"/>
      <c r="M19" s="75"/>
      <c r="N19" s="80"/>
      <c r="O19"/>
    </row>
    <row r="20" spans="1:15" ht="12.75">
      <c r="A20" s="4"/>
      <c r="B20" s="6"/>
      <c r="C20" s="26"/>
      <c r="D20" s="6"/>
      <c r="E20" s="46"/>
      <c r="F20" s="80"/>
      <c r="G20" s="75"/>
      <c r="H20" s="75"/>
      <c r="I20" s="75"/>
      <c r="J20" s="80"/>
      <c r="K20" s="75"/>
      <c r="L20" s="75"/>
      <c r="M20" s="75"/>
      <c r="N20" s="80"/>
      <c r="O20"/>
    </row>
    <row r="21" spans="1:15" ht="12.75">
      <c r="A21" s="19">
        <v>2</v>
      </c>
      <c r="B21" s="27" t="s">
        <v>161</v>
      </c>
      <c r="C21" s="28">
        <v>38964</v>
      </c>
      <c r="D21" s="27" t="s">
        <v>144</v>
      </c>
      <c r="E21" s="18"/>
      <c r="F21" s="78">
        <v>11.25</v>
      </c>
      <c r="G21" s="79"/>
      <c r="H21" s="79"/>
      <c r="I21" s="79"/>
      <c r="J21" s="78">
        <v>11.3</v>
      </c>
      <c r="K21" s="79"/>
      <c r="L21" s="79"/>
      <c r="M21" s="79"/>
      <c r="N21" s="76">
        <f>SUM(F21:J21)</f>
        <v>22.55</v>
      </c>
      <c r="O21" s="115">
        <v>2</v>
      </c>
    </row>
    <row r="22" spans="1:15" ht="12.75">
      <c r="A22" s="4"/>
      <c r="B22" s="27" t="s">
        <v>162</v>
      </c>
      <c r="C22" s="28">
        <v>39126</v>
      </c>
      <c r="D22" s="27"/>
      <c r="E22" s="18"/>
      <c r="F22" s="80"/>
      <c r="G22" s="75"/>
      <c r="H22" s="75"/>
      <c r="I22" s="75"/>
      <c r="J22" s="80"/>
      <c r="K22" s="75"/>
      <c r="L22" s="75"/>
      <c r="M22" s="75"/>
      <c r="N22" s="80"/>
      <c r="O22"/>
    </row>
    <row r="23" spans="1:15" ht="12.75">
      <c r="A23" s="4"/>
      <c r="B23" s="27" t="s">
        <v>163</v>
      </c>
      <c r="C23" s="28">
        <v>39419</v>
      </c>
      <c r="D23" s="27"/>
      <c r="E23" s="18"/>
      <c r="F23" s="80"/>
      <c r="G23" s="75"/>
      <c r="H23" s="75"/>
      <c r="I23" s="75"/>
      <c r="J23" s="80"/>
      <c r="K23" s="75"/>
      <c r="L23" s="75"/>
      <c r="M23" s="75"/>
      <c r="N23" s="80"/>
      <c r="O23"/>
    </row>
    <row r="24" spans="1:15" ht="12.75">
      <c r="A24" s="4"/>
      <c r="B24" s="27" t="s">
        <v>164</v>
      </c>
      <c r="C24" s="28">
        <v>38834</v>
      </c>
      <c r="D24" s="27"/>
      <c r="E24" s="18"/>
      <c r="F24" s="80"/>
      <c r="G24" s="75"/>
      <c r="H24" s="75"/>
      <c r="I24" s="75"/>
      <c r="J24" s="80"/>
      <c r="K24" s="75"/>
      <c r="L24" s="75"/>
      <c r="M24" s="75"/>
      <c r="N24" s="80"/>
      <c r="O24"/>
    </row>
    <row r="25" spans="1:15" ht="12.75">
      <c r="A25" s="104"/>
      <c r="B25" s="104" t="s">
        <v>13</v>
      </c>
      <c r="C25" s="105"/>
      <c r="D25" s="104"/>
      <c r="E25" s="106"/>
      <c r="F25" s="107"/>
      <c r="G25" s="108"/>
      <c r="H25" s="108"/>
      <c r="I25" s="108"/>
      <c r="J25" s="107"/>
      <c r="K25" s="108"/>
      <c r="L25" s="108"/>
      <c r="M25" s="108"/>
      <c r="N25" s="108"/>
      <c r="O25"/>
    </row>
    <row r="26" spans="1:15" ht="12.75">
      <c r="A26" s="19">
        <v>3</v>
      </c>
      <c r="B26" s="27" t="s">
        <v>21</v>
      </c>
      <c r="C26" s="28">
        <v>37693</v>
      </c>
      <c r="D26" s="27" t="s">
        <v>14</v>
      </c>
      <c r="E26" s="45"/>
      <c r="F26" s="78">
        <v>10.2</v>
      </c>
      <c r="G26" s="79"/>
      <c r="H26" s="79"/>
      <c r="I26" s="79"/>
      <c r="J26" s="78">
        <v>11.25</v>
      </c>
      <c r="K26" s="79"/>
      <c r="L26" s="79"/>
      <c r="M26" s="79"/>
      <c r="N26" s="76">
        <f>SUM(F26:J26)</f>
        <v>21.45</v>
      </c>
      <c r="O26" s="115">
        <v>3</v>
      </c>
    </row>
    <row r="27" spans="1:15" ht="12.75">
      <c r="A27" s="4"/>
      <c r="B27" s="27" t="s">
        <v>44</v>
      </c>
      <c r="C27" s="28">
        <v>37980</v>
      </c>
      <c r="D27" s="27"/>
      <c r="E27" s="45"/>
      <c r="F27" s="80"/>
      <c r="G27" s="80"/>
      <c r="H27" s="80"/>
      <c r="I27" s="80"/>
      <c r="J27" s="81"/>
      <c r="K27" s="80"/>
      <c r="L27" s="80"/>
      <c r="M27" s="80"/>
      <c r="N27" s="80"/>
      <c r="O27"/>
    </row>
    <row r="28" spans="1:15" ht="12.75">
      <c r="A28" s="4"/>
      <c r="B28" s="27" t="s">
        <v>42</v>
      </c>
      <c r="C28" s="28">
        <v>38644</v>
      </c>
      <c r="D28" s="27"/>
      <c r="E28" s="45"/>
      <c r="F28" s="80"/>
      <c r="G28" s="80"/>
      <c r="H28" s="80"/>
      <c r="I28" s="80"/>
      <c r="J28" s="81"/>
      <c r="K28" s="80"/>
      <c r="L28" s="80"/>
      <c r="M28" s="80"/>
      <c r="N28" s="80"/>
      <c r="O28"/>
    </row>
    <row r="29" spans="1:15" ht="12.75">
      <c r="A29" s="4"/>
      <c r="B29" s="27" t="s">
        <v>44</v>
      </c>
      <c r="C29" s="28">
        <v>38183</v>
      </c>
      <c r="D29" s="27"/>
      <c r="E29" s="45"/>
      <c r="F29" s="80"/>
      <c r="G29" s="80"/>
      <c r="H29" s="80"/>
      <c r="I29" s="80"/>
      <c r="J29" s="81"/>
      <c r="K29" s="80"/>
      <c r="L29" s="80"/>
      <c r="M29" s="80"/>
      <c r="N29" s="80"/>
      <c r="O29"/>
    </row>
    <row r="30" spans="1:15" ht="12.75">
      <c r="A30" s="4"/>
      <c r="B30" s="27" t="s">
        <v>43</v>
      </c>
      <c r="C30" s="28">
        <v>37732</v>
      </c>
      <c r="D30" s="27"/>
      <c r="E30" s="45"/>
      <c r="F30" s="80"/>
      <c r="G30" s="80"/>
      <c r="H30" s="80"/>
      <c r="I30" s="80"/>
      <c r="J30" s="81"/>
      <c r="K30" s="80"/>
      <c r="L30" s="80"/>
      <c r="M30" s="80"/>
      <c r="N30" s="80"/>
      <c r="O30"/>
    </row>
    <row r="31" spans="1:15" ht="12.75">
      <c r="A31" s="4"/>
      <c r="B31" s="6"/>
      <c r="C31" s="26"/>
      <c r="D31" s="6"/>
      <c r="E31" s="46"/>
      <c r="F31" s="80"/>
      <c r="G31" s="80"/>
      <c r="H31" s="80"/>
      <c r="I31" s="80"/>
      <c r="J31" s="81"/>
      <c r="K31" s="80"/>
      <c r="L31" s="80"/>
      <c r="M31" s="80"/>
      <c r="N31" s="80"/>
      <c r="O31"/>
    </row>
    <row r="32" spans="1:15" ht="12.75">
      <c r="A32" s="19">
        <v>1</v>
      </c>
      <c r="B32" s="27" t="s">
        <v>165</v>
      </c>
      <c r="C32" s="28">
        <v>38473</v>
      </c>
      <c r="D32" s="27" t="s">
        <v>144</v>
      </c>
      <c r="E32" s="45"/>
      <c r="F32" s="78">
        <v>11.63</v>
      </c>
      <c r="G32" s="79"/>
      <c r="H32" s="79"/>
      <c r="I32" s="79"/>
      <c r="J32" s="78">
        <v>11.05</v>
      </c>
      <c r="K32" s="79"/>
      <c r="L32" s="79"/>
      <c r="M32" s="79"/>
      <c r="N32" s="76">
        <f>SUM(F32:J32)</f>
        <v>22.68</v>
      </c>
      <c r="O32" s="115">
        <v>1</v>
      </c>
    </row>
    <row r="33" spans="1:15" ht="12.75">
      <c r="A33" s="4"/>
      <c r="B33" s="27" t="s">
        <v>166</v>
      </c>
      <c r="C33" s="28">
        <v>37547</v>
      </c>
      <c r="D33" s="27"/>
      <c r="E33" s="45"/>
      <c r="F33" s="80"/>
      <c r="G33" s="80"/>
      <c r="H33" s="80"/>
      <c r="I33" s="80"/>
      <c r="J33" s="81"/>
      <c r="K33" s="80"/>
      <c r="L33" s="80"/>
      <c r="M33" s="80"/>
      <c r="N33" s="80"/>
      <c r="O33"/>
    </row>
    <row r="34" spans="1:15" ht="12.75">
      <c r="A34" s="4"/>
      <c r="B34" s="27" t="s">
        <v>167</v>
      </c>
      <c r="C34" s="28">
        <v>37857</v>
      </c>
      <c r="D34" s="27"/>
      <c r="E34" s="45"/>
      <c r="F34" s="80"/>
      <c r="G34" s="80"/>
      <c r="H34" s="80"/>
      <c r="I34" s="80"/>
      <c r="J34" s="81"/>
      <c r="K34" s="80"/>
      <c r="L34" s="80"/>
      <c r="M34" s="80"/>
      <c r="N34" s="80"/>
      <c r="O34"/>
    </row>
    <row r="35" spans="1:15" ht="12.75">
      <c r="A35" s="4"/>
      <c r="B35" s="27" t="s">
        <v>168</v>
      </c>
      <c r="C35" s="28">
        <v>38295</v>
      </c>
      <c r="D35" s="27"/>
      <c r="E35" s="45"/>
      <c r="F35" s="80"/>
      <c r="G35" s="80"/>
      <c r="H35" s="80"/>
      <c r="I35" s="80"/>
      <c r="J35" s="81"/>
      <c r="K35" s="80"/>
      <c r="L35" s="80"/>
      <c r="M35" s="80"/>
      <c r="N35" s="80"/>
      <c r="O35"/>
    </row>
    <row r="36" spans="1:15" ht="12.75">
      <c r="A36" s="4"/>
      <c r="B36" s="6"/>
      <c r="C36" s="26"/>
      <c r="D36" s="6"/>
      <c r="E36" s="46"/>
      <c r="F36" s="80"/>
      <c r="G36" s="80"/>
      <c r="H36" s="80"/>
      <c r="I36" s="80"/>
      <c r="J36" s="81"/>
      <c r="K36" s="80"/>
      <c r="L36" s="80"/>
      <c r="M36" s="80"/>
      <c r="N36" s="80"/>
      <c r="O36"/>
    </row>
    <row r="37" spans="1:15" ht="12.75">
      <c r="A37" s="19">
        <v>2</v>
      </c>
      <c r="B37" s="27" t="s">
        <v>175</v>
      </c>
      <c r="C37" s="28">
        <v>37876</v>
      </c>
      <c r="D37" s="27" t="s">
        <v>174</v>
      </c>
      <c r="E37" s="45"/>
      <c r="F37" s="78">
        <v>11.55</v>
      </c>
      <c r="G37" s="79"/>
      <c r="H37" s="79"/>
      <c r="I37" s="79"/>
      <c r="J37" s="78">
        <v>9.9</v>
      </c>
      <c r="K37" s="79"/>
      <c r="L37" s="79"/>
      <c r="M37" s="79"/>
      <c r="N37" s="76">
        <f>SUM(F37:J37)</f>
        <v>21.450000000000003</v>
      </c>
      <c r="O37" s="115">
        <v>2</v>
      </c>
    </row>
    <row r="38" spans="1:15" ht="12.75">
      <c r="A38" s="4"/>
      <c r="B38" s="27" t="s">
        <v>176</v>
      </c>
      <c r="C38" s="28">
        <v>38406</v>
      </c>
      <c r="D38" s="27"/>
      <c r="E38" s="45"/>
      <c r="F38" s="80"/>
      <c r="G38" s="80"/>
      <c r="H38" s="80"/>
      <c r="I38" s="80"/>
      <c r="J38" s="81"/>
      <c r="K38" s="80"/>
      <c r="L38" s="80"/>
      <c r="M38" s="80"/>
      <c r="N38" s="80"/>
      <c r="O38"/>
    </row>
    <row r="39" spans="1:15" ht="12.75">
      <c r="A39" s="4"/>
      <c r="B39" s="27" t="s">
        <v>182</v>
      </c>
      <c r="C39" s="28">
        <v>38068</v>
      </c>
      <c r="D39" s="27"/>
      <c r="E39" s="45"/>
      <c r="F39" s="80"/>
      <c r="G39" s="80"/>
      <c r="H39" s="80"/>
      <c r="I39" s="80"/>
      <c r="J39" s="81"/>
      <c r="K39" s="80"/>
      <c r="L39" s="80"/>
      <c r="M39" s="80"/>
      <c r="N39" s="80"/>
      <c r="O39"/>
    </row>
    <row r="40" spans="1:15" ht="12.75">
      <c r="A40" s="4"/>
      <c r="B40" s="27" t="s">
        <v>177</v>
      </c>
      <c r="C40" s="28">
        <v>38147</v>
      </c>
      <c r="D40" s="27"/>
      <c r="E40" s="45"/>
      <c r="F40" s="80"/>
      <c r="G40" s="80"/>
      <c r="H40" s="80"/>
      <c r="I40" s="80"/>
      <c r="J40" s="81"/>
      <c r="K40" s="80"/>
      <c r="L40" s="80"/>
      <c r="M40" s="80"/>
      <c r="N40" s="80"/>
      <c r="O40"/>
    </row>
    <row r="41" spans="1:15" ht="12.75">
      <c r="A41" s="104"/>
      <c r="B41" s="104" t="s">
        <v>20</v>
      </c>
      <c r="C41" s="105"/>
      <c r="D41" s="104"/>
      <c r="E41" s="106"/>
      <c r="F41" s="107"/>
      <c r="G41" s="107"/>
      <c r="H41" s="107"/>
      <c r="I41" s="107"/>
      <c r="J41" s="114"/>
      <c r="K41" s="107"/>
      <c r="L41" s="107"/>
      <c r="M41" s="107"/>
      <c r="N41" s="107"/>
      <c r="O41"/>
    </row>
    <row r="42" spans="1:15" ht="12.75">
      <c r="A42" s="19">
        <v>2</v>
      </c>
      <c r="B42" s="34" t="s">
        <v>118</v>
      </c>
      <c r="C42" s="35">
        <v>34622</v>
      </c>
      <c r="D42" s="34" t="s">
        <v>117</v>
      </c>
      <c r="E42" s="45"/>
      <c r="F42" s="78">
        <v>11.15</v>
      </c>
      <c r="G42" s="79"/>
      <c r="H42" s="79"/>
      <c r="I42" s="79"/>
      <c r="J42" s="78">
        <v>10.85</v>
      </c>
      <c r="K42" s="79"/>
      <c r="L42" s="79"/>
      <c r="M42" s="79"/>
      <c r="N42" s="76">
        <f>SUM(F42:J42)</f>
        <v>22</v>
      </c>
      <c r="O42" s="115">
        <v>2</v>
      </c>
    </row>
    <row r="43" spans="1:15" ht="12.75">
      <c r="A43" s="4"/>
      <c r="B43" s="34" t="s">
        <v>119</v>
      </c>
      <c r="C43" s="35">
        <v>37142</v>
      </c>
      <c r="D43" s="34"/>
      <c r="E43" s="45"/>
      <c r="F43" s="80"/>
      <c r="G43" s="80"/>
      <c r="H43" s="80"/>
      <c r="I43" s="80"/>
      <c r="J43" s="81"/>
      <c r="K43" s="80"/>
      <c r="L43" s="80"/>
      <c r="M43" s="80"/>
      <c r="N43" s="80"/>
      <c r="O43"/>
    </row>
    <row r="44" spans="1:15" ht="12.75">
      <c r="A44" s="4"/>
      <c r="B44" s="34" t="s">
        <v>120</v>
      </c>
      <c r="C44" s="35">
        <v>33377</v>
      </c>
      <c r="D44" s="34"/>
      <c r="E44" s="45"/>
      <c r="F44" s="80"/>
      <c r="G44" s="80"/>
      <c r="H44" s="80"/>
      <c r="I44" s="80"/>
      <c r="J44" s="81"/>
      <c r="K44" s="80"/>
      <c r="L44" s="80"/>
      <c r="M44" s="80"/>
      <c r="N44" s="80"/>
      <c r="O44"/>
    </row>
    <row r="45" spans="1:15" ht="12.75">
      <c r="A45" s="4"/>
      <c r="B45" s="34" t="s">
        <v>121</v>
      </c>
      <c r="C45" s="35">
        <v>35334</v>
      </c>
      <c r="D45" s="34"/>
      <c r="E45" s="45"/>
      <c r="F45" s="80"/>
      <c r="G45" s="80"/>
      <c r="H45" s="80"/>
      <c r="I45" s="80"/>
      <c r="J45" s="81"/>
      <c r="K45" s="80"/>
      <c r="L45" s="80"/>
      <c r="M45" s="80"/>
      <c r="N45" s="80"/>
      <c r="O45"/>
    </row>
    <row r="46" spans="1:15" ht="12.75">
      <c r="A46" s="4"/>
      <c r="B46" s="6"/>
      <c r="C46" s="26"/>
      <c r="D46" s="6"/>
      <c r="E46" s="46"/>
      <c r="F46" s="80"/>
      <c r="G46" s="80"/>
      <c r="H46" s="80"/>
      <c r="I46" s="80"/>
      <c r="J46" s="81"/>
      <c r="K46" s="80"/>
      <c r="L46" s="80"/>
      <c r="M46" s="80"/>
      <c r="N46" s="80"/>
      <c r="O46"/>
    </row>
    <row r="47" spans="1:15" ht="12.75">
      <c r="A47" s="19">
        <v>1</v>
      </c>
      <c r="B47" s="27" t="s">
        <v>110</v>
      </c>
      <c r="C47" s="28">
        <v>37192</v>
      </c>
      <c r="D47" s="27" t="s">
        <v>114</v>
      </c>
      <c r="E47" s="45"/>
      <c r="F47" s="78">
        <v>12.75</v>
      </c>
      <c r="G47" s="79"/>
      <c r="H47" s="79"/>
      <c r="I47" s="79"/>
      <c r="J47" s="78">
        <v>11.25</v>
      </c>
      <c r="K47" s="79"/>
      <c r="L47" s="79"/>
      <c r="M47" s="79"/>
      <c r="N47" s="76">
        <f>SUM(F47:J47)</f>
        <v>24</v>
      </c>
      <c r="O47" s="117">
        <v>1</v>
      </c>
    </row>
    <row r="48" spans="1:15" ht="12.75">
      <c r="A48" s="4"/>
      <c r="B48" s="27" t="s">
        <v>111</v>
      </c>
      <c r="C48" s="28">
        <v>37883</v>
      </c>
      <c r="D48" s="27"/>
      <c r="E48" s="45"/>
      <c r="F48" s="80"/>
      <c r="G48" s="80"/>
      <c r="H48" s="80"/>
      <c r="I48" s="80"/>
      <c r="J48" s="81"/>
      <c r="K48" s="80"/>
      <c r="L48" s="80"/>
      <c r="M48" s="80"/>
      <c r="N48" s="80"/>
      <c r="O48"/>
    </row>
    <row r="49" spans="1:15" ht="12.75">
      <c r="A49" s="4"/>
      <c r="B49" s="27" t="s">
        <v>112</v>
      </c>
      <c r="C49" s="28">
        <v>36876</v>
      </c>
      <c r="D49" s="27"/>
      <c r="E49" s="45"/>
      <c r="F49" s="80"/>
      <c r="G49" s="80"/>
      <c r="H49" s="80"/>
      <c r="I49" s="80"/>
      <c r="J49" s="81"/>
      <c r="K49" s="80"/>
      <c r="L49" s="80"/>
      <c r="M49" s="80"/>
      <c r="N49" s="80"/>
      <c r="O49"/>
    </row>
    <row r="50" spans="1:15" ht="12.75">
      <c r="A50" s="4"/>
      <c r="B50" s="27" t="s">
        <v>113</v>
      </c>
      <c r="C50" s="28">
        <v>36752</v>
      </c>
      <c r="D50" s="27"/>
      <c r="E50" s="45"/>
      <c r="F50" s="80"/>
      <c r="G50" s="80"/>
      <c r="H50" s="80"/>
      <c r="I50" s="80"/>
      <c r="J50" s="81"/>
      <c r="K50" s="80"/>
      <c r="L50" s="80"/>
      <c r="M50" s="80"/>
      <c r="N50" s="80"/>
      <c r="O50"/>
    </row>
    <row r="51" spans="1:15" ht="12.75">
      <c r="A51" s="109"/>
      <c r="B51" s="109" t="s">
        <v>16</v>
      </c>
      <c r="C51" s="110"/>
      <c r="D51" s="109"/>
      <c r="E51" s="111"/>
      <c r="F51" s="112"/>
      <c r="G51" s="113"/>
      <c r="H51" s="113"/>
      <c r="I51" s="113"/>
      <c r="J51" s="112"/>
      <c r="K51" s="113"/>
      <c r="L51" s="113"/>
      <c r="M51" s="113"/>
      <c r="N51" s="113"/>
      <c r="O51"/>
    </row>
    <row r="52" spans="1:15" ht="12.75">
      <c r="A52" s="104"/>
      <c r="B52" s="104" t="s">
        <v>17</v>
      </c>
      <c r="C52" s="105"/>
      <c r="D52" s="104"/>
      <c r="E52" s="106"/>
      <c r="F52" s="107"/>
      <c r="G52" s="108"/>
      <c r="H52" s="108"/>
      <c r="I52" s="108"/>
      <c r="J52" s="107"/>
      <c r="K52" s="108"/>
      <c r="L52" s="108"/>
      <c r="M52" s="108"/>
      <c r="N52" s="108"/>
      <c r="O52"/>
    </row>
    <row r="53" spans="1:15" ht="12.75">
      <c r="A53" s="19">
        <v>2</v>
      </c>
      <c r="B53" s="34" t="s">
        <v>104</v>
      </c>
      <c r="C53" s="35">
        <v>37497</v>
      </c>
      <c r="D53" s="34" t="s">
        <v>100</v>
      </c>
      <c r="E53" s="18"/>
      <c r="F53" s="78">
        <v>12.88</v>
      </c>
      <c r="G53" s="79"/>
      <c r="H53" s="79"/>
      <c r="I53" s="79"/>
      <c r="J53" s="78">
        <v>11.25</v>
      </c>
      <c r="K53" s="79"/>
      <c r="L53" s="79"/>
      <c r="M53" s="79"/>
      <c r="N53" s="76">
        <f>SUM(F53:J53)</f>
        <v>24.130000000000003</v>
      </c>
      <c r="O53" s="115">
        <v>3</v>
      </c>
    </row>
    <row r="54" spans="1:15" ht="12.75">
      <c r="A54" s="4"/>
      <c r="B54" s="34" t="s">
        <v>105</v>
      </c>
      <c r="C54" s="35">
        <v>38520</v>
      </c>
      <c r="D54" s="34"/>
      <c r="E54" s="18"/>
      <c r="F54" s="80"/>
      <c r="G54" s="75"/>
      <c r="H54" s="75"/>
      <c r="I54" s="75"/>
      <c r="J54" s="80"/>
      <c r="K54" s="75"/>
      <c r="L54" s="75"/>
      <c r="M54" s="75"/>
      <c r="N54" s="80"/>
      <c r="O54"/>
    </row>
    <row r="55" spans="1:15" ht="12.75">
      <c r="A55" s="4"/>
      <c r="B55" s="34" t="s">
        <v>106</v>
      </c>
      <c r="C55" s="35">
        <v>37869</v>
      </c>
      <c r="D55" s="34"/>
      <c r="E55" s="18"/>
      <c r="F55" s="80"/>
      <c r="G55" s="75"/>
      <c r="H55" s="75"/>
      <c r="I55" s="75"/>
      <c r="J55" s="80"/>
      <c r="K55" s="75"/>
      <c r="L55" s="75"/>
      <c r="M55" s="75"/>
      <c r="N55" s="80"/>
      <c r="O55"/>
    </row>
    <row r="56" spans="1:15" ht="12.75">
      <c r="A56" s="4"/>
      <c r="B56" s="34" t="s">
        <v>107</v>
      </c>
      <c r="C56" s="35">
        <v>37234</v>
      </c>
      <c r="D56" s="34"/>
      <c r="E56" s="18"/>
      <c r="F56" s="80"/>
      <c r="G56" s="75"/>
      <c r="H56" s="75"/>
      <c r="I56" s="75"/>
      <c r="J56" s="80"/>
      <c r="K56" s="75"/>
      <c r="L56" s="75"/>
      <c r="M56" s="75"/>
      <c r="N56" s="80"/>
      <c r="O56"/>
    </row>
    <row r="57" spans="1:15" ht="12.75">
      <c r="A57" s="4"/>
      <c r="B57" s="6"/>
      <c r="C57" s="26"/>
      <c r="D57" s="6"/>
      <c r="E57" s="46"/>
      <c r="F57" s="80"/>
      <c r="G57" s="75"/>
      <c r="H57" s="75"/>
      <c r="I57" s="75"/>
      <c r="J57" s="80"/>
      <c r="K57" s="75"/>
      <c r="L57" s="75"/>
      <c r="M57" s="75"/>
      <c r="N57" s="80"/>
      <c r="O57"/>
    </row>
    <row r="58" spans="1:15" ht="12.75">
      <c r="A58" s="19">
        <v>1</v>
      </c>
      <c r="B58" s="34" t="s">
        <v>151</v>
      </c>
      <c r="C58" s="35">
        <v>38303</v>
      </c>
      <c r="D58" s="34" t="s">
        <v>144</v>
      </c>
      <c r="E58" s="18"/>
      <c r="F58" s="78">
        <v>12.63</v>
      </c>
      <c r="G58" s="79"/>
      <c r="H58" s="79"/>
      <c r="I58" s="79"/>
      <c r="J58" s="78">
        <v>12</v>
      </c>
      <c r="K58" s="79"/>
      <c r="L58" s="79"/>
      <c r="M58" s="79"/>
      <c r="N58" s="76">
        <f>SUM(F58:J58)</f>
        <v>24.630000000000003</v>
      </c>
      <c r="O58" s="115">
        <v>1</v>
      </c>
    </row>
    <row r="59" spans="1:15" ht="12.75">
      <c r="A59" s="4"/>
      <c r="B59" s="34" t="s">
        <v>152</v>
      </c>
      <c r="C59" s="35">
        <v>37470</v>
      </c>
      <c r="D59" s="34"/>
      <c r="E59" s="18"/>
      <c r="F59" s="80"/>
      <c r="G59" s="75"/>
      <c r="H59" s="75"/>
      <c r="I59" s="75"/>
      <c r="J59" s="80"/>
      <c r="K59" s="75"/>
      <c r="L59" s="75"/>
      <c r="M59" s="75"/>
      <c r="N59" s="80"/>
      <c r="O59"/>
    </row>
    <row r="60" spans="1:15" ht="12.75">
      <c r="A60" s="4"/>
      <c r="B60" s="34" t="s">
        <v>153</v>
      </c>
      <c r="C60" s="35">
        <v>37383</v>
      </c>
      <c r="D60" s="34"/>
      <c r="E60" s="18"/>
      <c r="F60" s="80"/>
      <c r="G60" s="75"/>
      <c r="H60" s="75"/>
      <c r="I60" s="75"/>
      <c r="J60" s="80"/>
      <c r="K60" s="75"/>
      <c r="L60" s="75"/>
      <c r="M60" s="75"/>
      <c r="N60" s="80"/>
      <c r="O60"/>
    </row>
    <row r="61" spans="1:15" ht="12.75">
      <c r="A61" s="4"/>
      <c r="B61" s="34" t="s">
        <v>154</v>
      </c>
      <c r="C61" s="35">
        <v>37878</v>
      </c>
      <c r="D61" s="34"/>
      <c r="E61" s="18"/>
      <c r="F61" s="80"/>
      <c r="G61" s="75"/>
      <c r="H61" s="75"/>
      <c r="I61" s="75"/>
      <c r="J61" s="80"/>
      <c r="K61" s="75"/>
      <c r="L61" s="75"/>
      <c r="M61" s="75"/>
      <c r="N61" s="80"/>
      <c r="O61"/>
    </row>
    <row r="62" spans="1:15" ht="12.75">
      <c r="A62" s="4"/>
      <c r="B62" s="34" t="s">
        <v>155</v>
      </c>
      <c r="C62" s="35">
        <v>37942</v>
      </c>
      <c r="D62" s="34"/>
      <c r="E62" s="18"/>
      <c r="F62" s="80"/>
      <c r="G62" s="75"/>
      <c r="H62" s="75"/>
      <c r="I62" s="75"/>
      <c r="J62" s="80"/>
      <c r="K62" s="75"/>
      <c r="L62" s="75"/>
      <c r="M62" s="75"/>
      <c r="N62" s="80"/>
      <c r="O62"/>
    </row>
    <row r="63" spans="1:15" ht="12.75">
      <c r="A63" s="4"/>
      <c r="B63" s="6"/>
      <c r="C63" s="26"/>
      <c r="D63" s="6"/>
      <c r="E63" s="46"/>
      <c r="F63" s="80"/>
      <c r="G63" s="75"/>
      <c r="H63" s="75"/>
      <c r="I63" s="75"/>
      <c r="J63" s="80"/>
      <c r="K63" s="75"/>
      <c r="L63" s="75"/>
      <c r="M63" s="75"/>
      <c r="N63" s="80"/>
      <c r="O63"/>
    </row>
    <row r="64" spans="1:15" ht="12.75">
      <c r="A64" s="19">
        <v>3</v>
      </c>
      <c r="B64" s="32" t="s">
        <v>128</v>
      </c>
      <c r="C64" s="33">
        <v>38167</v>
      </c>
      <c r="D64" s="32" t="s">
        <v>132</v>
      </c>
      <c r="E64" s="18"/>
      <c r="F64" s="78">
        <v>13.05</v>
      </c>
      <c r="G64" s="79"/>
      <c r="H64" s="79"/>
      <c r="I64" s="79"/>
      <c r="J64" s="78">
        <v>10.9</v>
      </c>
      <c r="K64" s="79"/>
      <c r="L64" s="79"/>
      <c r="M64" s="79"/>
      <c r="N64" s="76">
        <f>SUM(F64:J64)</f>
        <v>23.950000000000003</v>
      </c>
      <c r="O64" s="117">
        <v>2</v>
      </c>
    </row>
    <row r="65" spans="1:15" ht="12.75">
      <c r="A65" s="4"/>
      <c r="B65" s="32" t="s">
        <v>129</v>
      </c>
      <c r="C65" s="33">
        <v>38142</v>
      </c>
      <c r="D65" s="32"/>
      <c r="E65" s="18"/>
      <c r="F65" s="80"/>
      <c r="G65" s="75"/>
      <c r="H65" s="75"/>
      <c r="I65" s="75"/>
      <c r="J65" s="80"/>
      <c r="K65" s="75"/>
      <c r="L65" s="75"/>
      <c r="M65" s="75"/>
      <c r="N65" s="80"/>
      <c r="O65"/>
    </row>
    <row r="66" spans="1:15" ht="12.75">
      <c r="A66" s="4"/>
      <c r="B66" s="32" t="s">
        <v>130</v>
      </c>
      <c r="C66" s="33">
        <v>37293</v>
      </c>
      <c r="D66" s="32"/>
      <c r="E66" s="18"/>
      <c r="F66" s="80"/>
      <c r="G66" s="75"/>
      <c r="H66" s="75"/>
      <c r="I66" s="75"/>
      <c r="J66" s="80"/>
      <c r="K66" s="75"/>
      <c r="L66" s="75"/>
      <c r="M66" s="75"/>
      <c r="N66" s="80"/>
      <c r="O66"/>
    </row>
    <row r="67" spans="1:15" ht="12.75">
      <c r="A67" s="4"/>
      <c r="B67" s="32" t="s">
        <v>131</v>
      </c>
      <c r="C67" s="33">
        <v>37838</v>
      </c>
      <c r="D67" s="32"/>
      <c r="E67" s="18"/>
      <c r="F67" s="80"/>
      <c r="G67" s="75"/>
      <c r="H67" s="75"/>
      <c r="I67" s="75"/>
      <c r="J67" s="80"/>
      <c r="K67" s="75"/>
      <c r="L67" s="75"/>
      <c r="M67" s="75"/>
      <c r="N67" s="80"/>
      <c r="O67"/>
    </row>
    <row r="68" spans="1:15" ht="12.75">
      <c r="A68" s="104"/>
      <c r="B68" s="104" t="s">
        <v>18</v>
      </c>
      <c r="C68" s="105"/>
      <c r="D68" s="104"/>
      <c r="E68" s="106"/>
      <c r="F68" s="107"/>
      <c r="G68" s="108"/>
      <c r="H68" s="108"/>
      <c r="I68" s="108"/>
      <c r="J68" s="107"/>
      <c r="K68" s="108"/>
      <c r="L68" s="108"/>
      <c r="M68" s="108"/>
      <c r="N68" s="108"/>
      <c r="O68"/>
    </row>
    <row r="69" spans="1:15" ht="12.75">
      <c r="A69" s="19">
        <v>2</v>
      </c>
      <c r="B69" s="32" t="s">
        <v>136</v>
      </c>
      <c r="C69" s="33">
        <v>37293</v>
      </c>
      <c r="D69" s="32" t="s">
        <v>132</v>
      </c>
      <c r="E69" s="18"/>
      <c r="F69" s="78">
        <v>12.25</v>
      </c>
      <c r="G69" s="79"/>
      <c r="H69" s="79"/>
      <c r="I69" s="79"/>
      <c r="J69" s="78">
        <v>11.15</v>
      </c>
      <c r="K69" s="79"/>
      <c r="L69" s="79"/>
      <c r="M69" s="79"/>
      <c r="N69" s="76">
        <f>SUM(F69:J69)</f>
        <v>23.4</v>
      </c>
      <c r="O69" s="115">
        <v>2</v>
      </c>
    </row>
    <row r="70" spans="1:15" ht="12.75">
      <c r="A70" s="4"/>
      <c r="B70" s="32" t="s">
        <v>137</v>
      </c>
      <c r="C70" s="33">
        <v>36408</v>
      </c>
      <c r="D70" s="32"/>
      <c r="E70" s="18"/>
      <c r="F70" s="80"/>
      <c r="G70" s="75"/>
      <c r="H70" s="75"/>
      <c r="I70" s="75"/>
      <c r="J70" s="80"/>
      <c r="K70" s="75"/>
      <c r="L70" s="75"/>
      <c r="M70" s="75"/>
      <c r="N70" s="75"/>
      <c r="O70"/>
    </row>
    <row r="71" spans="1:15" ht="12.75">
      <c r="A71" s="4"/>
      <c r="B71" s="32" t="s">
        <v>138</v>
      </c>
      <c r="C71" s="33">
        <v>38523</v>
      </c>
      <c r="D71" s="32"/>
      <c r="E71" s="1"/>
      <c r="F71" s="80"/>
      <c r="G71" s="80"/>
      <c r="H71" s="80"/>
      <c r="I71" s="80"/>
      <c r="J71" s="81"/>
      <c r="K71" s="80"/>
      <c r="L71" s="80"/>
      <c r="M71" s="80"/>
      <c r="N71" s="80"/>
      <c r="O71"/>
    </row>
    <row r="72" spans="1:15" ht="12.75">
      <c r="A72" s="4"/>
      <c r="B72" s="4" t="s">
        <v>183</v>
      </c>
      <c r="C72" s="5"/>
      <c r="D72" s="4"/>
      <c r="E72" s="20"/>
      <c r="F72" s="80"/>
      <c r="G72" s="75"/>
      <c r="H72" s="75"/>
      <c r="I72" s="75"/>
      <c r="J72" s="80"/>
      <c r="K72" s="75"/>
      <c r="L72" s="75"/>
      <c r="M72" s="75"/>
      <c r="N72" s="75"/>
      <c r="O72"/>
    </row>
    <row r="73" spans="1:15" ht="12.75">
      <c r="A73" s="19">
        <v>1</v>
      </c>
      <c r="B73" s="34" t="s">
        <v>69</v>
      </c>
      <c r="C73" s="35">
        <v>36563</v>
      </c>
      <c r="D73" s="34" t="s">
        <v>71</v>
      </c>
      <c r="E73" s="18"/>
      <c r="F73" s="78">
        <v>12.88</v>
      </c>
      <c r="G73" s="79"/>
      <c r="H73" s="79"/>
      <c r="I73" s="79"/>
      <c r="J73" s="78">
        <v>12.05</v>
      </c>
      <c r="K73" s="79"/>
      <c r="L73" s="79"/>
      <c r="M73" s="79"/>
      <c r="N73" s="76">
        <f>SUM(F73:J73)</f>
        <v>24.93</v>
      </c>
      <c r="O73" s="117">
        <v>1</v>
      </c>
    </row>
    <row r="74" spans="1:15" ht="12.75">
      <c r="A74" s="4"/>
      <c r="B74" s="34" t="s">
        <v>74</v>
      </c>
      <c r="C74" s="35">
        <v>37490</v>
      </c>
      <c r="D74" s="34"/>
      <c r="E74" s="18"/>
      <c r="F74" s="80"/>
      <c r="G74" s="75"/>
      <c r="H74" s="75"/>
      <c r="I74" s="75"/>
      <c r="J74" s="80"/>
      <c r="K74" s="75"/>
      <c r="L74" s="75"/>
      <c r="M74" s="75"/>
      <c r="N74" s="75"/>
      <c r="O74"/>
    </row>
    <row r="75" spans="1:15" ht="12.75">
      <c r="A75" s="4"/>
      <c r="B75" s="34" t="s">
        <v>109</v>
      </c>
      <c r="C75" s="35">
        <v>36924</v>
      </c>
      <c r="D75" s="34"/>
      <c r="E75" s="18"/>
      <c r="F75" s="80"/>
      <c r="G75" s="75"/>
      <c r="H75" s="75"/>
      <c r="I75" s="75"/>
      <c r="J75" s="80"/>
      <c r="K75" s="75"/>
      <c r="L75" s="75"/>
      <c r="M75" s="75"/>
      <c r="N75" s="75"/>
      <c r="O75"/>
    </row>
    <row r="76" spans="1:15" ht="12.75">
      <c r="A76" s="4"/>
      <c r="B76" s="34" t="s">
        <v>74</v>
      </c>
      <c r="C76" s="35">
        <v>37140</v>
      </c>
      <c r="D76" s="34"/>
      <c r="E76" s="18"/>
      <c r="F76" s="80"/>
      <c r="G76" s="75"/>
      <c r="H76" s="75"/>
      <c r="I76" s="75"/>
      <c r="J76" s="80"/>
      <c r="K76" s="75"/>
      <c r="L76" s="75"/>
      <c r="M76" s="75"/>
      <c r="N76" s="75"/>
      <c r="O76"/>
    </row>
    <row r="77" spans="1:15" ht="12.75">
      <c r="A77" s="4"/>
      <c r="B77" s="34" t="s">
        <v>70</v>
      </c>
      <c r="C77" s="35">
        <v>36494</v>
      </c>
      <c r="D77" s="34"/>
      <c r="E77" s="1"/>
      <c r="F77" s="80"/>
      <c r="G77" s="80"/>
      <c r="H77" s="80"/>
      <c r="I77" s="80"/>
      <c r="J77" s="81"/>
      <c r="K77" s="80"/>
      <c r="L77" s="80"/>
      <c r="M77" s="80"/>
      <c r="N77" s="80"/>
      <c r="O77"/>
    </row>
    <row r="78" spans="1:15" ht="12.75">
      <c r="A78" s="4"/>
      <c r="B78" s="4"/>
      <c r="C78" s="5"/>
      <c r="D78" s="4"/>
      <c r="E78" s="20"/>
      <c r="F78" s="80"/>
      <c r="G78" s="75"/>
      <c r="H78" s="75"/>
      <c r="I78" s="75"/>
      <c r="J78" s="80"/>
      <c r="K78" s="75"/>
      <c r="L78" s="75"/>
      <c r="M78" s="75"/>
      <c r="N78" s="75"/>
      <c r="O78"/>
    </row>
    <row r="79" spans="1:15" ht="12.75">
      <c r="A79" s="19">
        <v>3</v>
      </c>
      <c r="B79" s="27" t="s">
        <v>156</v>
      </c>
      <c r="C79" s="28">
        <v>36329</v>
      </c>
      <c r="D79" s="27" t="s">
        <v>144</v>
      </c>
      <c r="E79" s="18"/>
      <c r="F79" s="78">
        <v>12.53</v>
      </c>
      <c r="G79" s="79"/>
      <c r="H79" s="79"/>
      <c r="I79" s="79"/>
      <c r="J79" s="78">
        <v>9.2</v>
      </c>
      <c r="K79" s="79"/>
      <c r="L79" s="79"/>
      <c r="M79" s="79"/>
      <c r="N79" s="76">
        <f>SUM(F79:J79)</f>
        <v>21.729999999999997</v>
      </c>
      <c r="O79" s="115">
        <v>3</v>
      </c>
    </row>
    <row r="80" spans="1:15" ht="12.75">
      <c r="A80" s="4"/>
      <c r="B80" s="27" t="s">
        <v>157</v>
      </c>
      <c r="C80" s="28">
        <v>36585</v>
      </c>
      <c r="D80" s="27"/>
      <c r="E80" s="18"/>
      <c r="F80" s="80"/>
      <c r="G80" s="75"/>
      <c r="H80" s="75"/>
      <c r="I80" s="75"/>
      <c r="J80" s="80"/>
      <c r="K80" s="75"/>
      <c r="L80" s="75"/>
      <c r="M80" s="75"/>
      <c r="N80" s="75"/>
      <c r="O80"/>
    </row>
    <row r="81" spans="1:15" ht="12.75">
      <c r="A81" s="4"/>
      <c r="B81" s="27" t="s">
        <v>158</v>
      </c>
      <c r="C81" s="28">
        <v>36825</v>
      </c>
      <c r="D81" s="27"/>
      <c r="E81" s="18"/>
      <c r="F81" s="80"/>
      <c r="G81" s="75"/>
      <c r="H81" s="75"/>
      <c r="I81" s="75"/>
      <c r="J81" s="80"/>
      <c r="K81" s="75"/>
      <c r="L81" s="75"/>
      <c r="M81" s="75"/>
      <c r="N81" s="75"/>
      <c r="O81"/>
    </row>
    <row r="82" spans="1:15" ht="12.75">
      <c r="A82" s="4"/>
      <c r="B82" s="27" t="s">
        <v>159</v>
      </c>
      <c r="C82" s="28">
        <v>36731</v>
      </c>
      <c r="D82" s="27"/>
      <c r="E82" s="18"/>
      <c r="F82" s="80"/>
      <c r="G82" s="75"/>
      <c r="H82" s="75"/>
      <c r="I82" s="75"/>
      <c r="J82" s="80"/>
      <c r="K82" s="75"/>
      <c r="L82" s="75"/>
      <c r="M82" s="75"/>
      <c r="N82" s="75"/>
      <c r="O82"/>
    </row>
    <row r="83" spans="1:15" ht="12.75">
      <c r="A83" s="4"/>
      <c r="B83" s="27" t="s">
        <v>160</v>
      </c>
      <c r="C83" s="28">
        <v>36834</v>
      </c>
      <c r="D83" s="27"/>
      <c r="E83" s="1"/>
      <c r="F83" s="80"/>
      <c r="G83" s="80"/>
      <c r="H83" s="80"/>
      <c r="I83" s="80"/>
      <c r="J83" s="81"/>
      <c r="K83" s="80"/>
      <c r="L83" s="80"/>
      <c r="M83" s="80"/>
      <c r="N83" s="80"/>
      <c r="O83"/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4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S41" sqref="S41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0" width="9.28125" style="67" customWidth="1"/>
    <col min="11" max="13" width="9.140625" style="7" hidden="1" customWidth="1"/>
    <col min="14" max="14" width="9.140625" style="67" customWidth="1"/>
    <col min="15" max="15" width="8.8515625" style="21" customWidth="1"/>
  </cols>
  <sheetData>
    <row r="1" spans="1:15" ht="12.75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24" t="s">
        <v>10</v>
      </c>
      <c r="G1" s="24"/>
      <c r="H1" s="24"/>
      <c r="I1" s="24"/>
      <c r="J1" s="63" t="s">
        <v>5</v>
      </c>
      <c r="K1" s="25" t="s">
        <v>6</v>
      </c>
      <c r="L1" s="25" t="s">
        <v>7</v>
      </c>
      <c r="M1" s="25" t="s">
        <v>8</v>
      </c>
      <c r="N1" s="69" t="s">
        <v>2</v>
      </c>
      <c r="O1" s="7" t="s">
        <v>11</v>
      </c>
    </row>
    <row r="2" spans="1:15" ht="12.75">
      <c r="A2" s="29"/>
      <c r="B2" s="29" t="s">
        <v>15</v>
      </c>
      <c r="C2" s="30"/>
      <c r="D2" s="29"/>
      <c r="E2" s="31"/>
      <c r="F2" s="29"/>
      <c r="G2" s="29"/>
      <c r="H2" s="29"/>
      <c r="I2" s="29"/>
      <c r="J2" s="64"/>
      <c r="K2" s="29"/>
      <c r="L2" s="29"/>
      <c r="M2" s="29"/>
      <c r="N2" s="70"/>
      <c r="O2" s="70"/>
    </row>
    <row r="3" spans="1:15" ht="12.75">
      <c r="A3" s="10"/>
      <c r="B3" s="10" t="s">
        <v>68</v>
      </c>
      <c r="C3" s="11"/>
      <c r="D3" s="10"/>
      <c r="E3" s="9"/>
      <c r="F3" s="23"/>
      <c r="G3" s="23"/>
      <c r="H3" s="23"/>
      <c r="I3" s="23"/>
      <c r="J3" s="65"/>
      <c r="K3" s="23"/>
      <c r="L3" s="23"/>
      <c r="M3" s="23"/>
      <c r="N3" s="65"/>
      <c r="O3" s="65"/>
    </row>
    <row r="4" spans="1:17" ht="12.75">
      <c r="A4" s="19">
        <v>1</v>
      </c>
      <c r="B4" s="27" t="s">
        <v>95</v>
      </c>
      <c r="C4" s="28">
        <v>39732</v>
      </c>
      <c r="D4" s="27" t="s">
        <v>100</v>
      </c>
      <c r="E4" s="61"/>
      <c r="F4" s="6">
        <v>12.23</v>
      </c>
      <c r="G4" s="6"/>
      <c r="H4" s="6"/>
      <c r="I4" s="6"/>
      <c r="J4" s="68">
        <v>10.383</v>
      </c>
      <c r="K4" s="6"/>
      <c r="L4" s="6"/>
      <c r="M4" s="6"/>
      <c r="N4" s="101">
        <f>SUM(F4:M4)</f>
        <v>22.613</v>
      </c>
      <c r="O4" s="116">
        <v>1</v>
      </c>
      <c r="P4" s="95"/>
      <c r="Q4" s="95"/>
    </row>
    <row r="5" spans="1:17" ht="12.75">
      <c r="A5" s="19">
        <v>2</v>
      </c>
      <c r="B5" s="27" t="s">
        <v>97</v>
      </c>
      <c r="C5" s="28">
        <v>39851</v>
      </c>
      <c r="D5" s="27" t="s">
        <v>100</v>
      </c>
      <c r="E5" s="61"/>
      <c r="F5" s="6">
        <v>11.86</v>
      </c>
      <c r="G5" s="6"/>
      <c r="H5" s="6"/>
      <c r="I5" s="6"/>
      <c r="J5" s="68">
        <v>9.583</v>
      </c>
      <c r="K5" s="6"/>
      <c r="L5" s="6"/>
      <c r="M5" s="6"/>
      <c r="N5" s="101">
        <f>SUM(F5:M5)</f>
        <v>21.442999999999998</v>
      </c>
      <c r="O5" s="116">
        <v>2</v>
      </c>
      <c r="P5" s="95"/>
      <c r="Q5" s="95"/>
    </row>
    <row r="6" spans="1:17" ht="12.75">
      <c r="A6" s="19">
        <v>3</v>
      </c>
      <c r="B6" s="27" t="s">
        <v>98</v>
      </c>
      <c r="C6" s="28">
        <v>40024</v>
      </c>
      <c r="D6" s="27" t="s">
        <v>100</v>
      </c>
      <c r="E6" s="61"/>
      <c r="F6" s="6">
        <v>11.63</v>
      </c>
      <c r="G6" s="6"/>
      <c r="H6" s="6"/>
      <c r="I6" s="6"/>
      <c r="J6" s="68">
        <v>9.48</v>
      </c>
      <c r="K6" s="6"/>
      <c r="L6" s="6"/>
      <c r="M6" s="6"/>
      <c r="N6" s="101">
        <f>SUM(F6:M6)</f>
        <v>21.11</v>
      </c>
      <c r="O6" s="116">
        <v>3</v>
      </c>
      <c r="P6" s="95"/>
      <c r="Q6" s="95"/>
    </row>
    <row r="7" spans="1:17" ht="12.75">
      <c r="A7" s="19">
        <v>4</v>
      </c>
      <c r="B7" s="27" t="s">
        <v>96</v>
      </c>
      <c r="C7" s="28">
        <v>39872</v>
      </c>
      <c r="D7" s="27" t="s">
        <v>100</v>
      </c>
      <c r="E7" s="61"/>
      <c r="F7" s="6">
        <v>11.66</v>
      </c>
      <c r="G7" s="6"/>
      <c r="H7" s="6"/>
      <c r="I7" s="6"/>
      <c r="J7" s="68">
        <v>9.15</v>
      </c>
      <c r="K7" s="6"/>
      <c r="L7" s="6"/>
      <c r="M7" s="6"/>
      <c r="N7" s="101">
        <f>SUM(F7:M7)</f>
        <v>20.810000000000002</v>
      </c>
      <c r="O7" s="116">
        <v>4</v>
      </c>
      <c r="P7" s="95"/>
      <c r="Q7" s="95"/>
    </row>
    <row r="8" spans="1:17" ht="12.75">
      <c r="A8" s="19">
        <v>5</v>
      </c>
      <c r="B8" s="27" t="s">
        <v>99</v>
      </c>
      <c r="C8" s="28">
        <v>40075</v>
      </c>
      <c r="D8" s="27" t="s">
        <v>100</v>
      </c>
      <c r="E8" s="61"/>
      <c r="F8" s="6">
        <v>11.95</v>
      </c>
      <c r="G8" s="6"/>
      <c r="H8" s="6"/>
      <c r="I8" s="6"/>
      <c r="J8" s="68">
        <v>7.3</v>
      </c>
      <c r="K8" s="6"/>
      <c r="L8" s="6"/>
      <c r="M8" s="6"/>
      <c r="N8" s="101">
        <f>SUM(F8:M8)</f>
        <v>19.25</v>
      </c>
      <c r="O8" s="116">
        <v>5</v>
      </c>
      <c r="P8" s="95"/>
      <c r="Q8" s="95"/>
    </row>
    <row r="9" spans="1:17" s="21" customFormat="1" ht="12.75">
      <c r="A9" s="10"/>
      <c r="B9" s="10" t="s">
        <v>12</v>
      </c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4"/>
      <c r="Q9" s="94"/>
    </row>
    <row r="10" spans="1:17" s="21" customFormat="1" ht="12.75">
      <c r="A10" s="19">
        <v>1</v>
      </c>
      <c r="B10" s="27" t="s">
        <v>80</v>
      </c>
      <c r="C10" s="28">
        <v>38420</v>
      </c>
      <c r="D10" s="27" t="s">
        <v>78</v>
      </c>
      <c r="E10" s="20"/>
      <c r="F10" s="6">
        <v>12.2</v>
      </c>
      <c r="G10" s="6"/>
      <c r="H10" s="6"/>
      <c r="I10" s="6"/>
      <c r="J10" s="68">
        <v>10.85</v>
      </c>
      <c r="K10" s="6"/>
      <c r="L10" s="6"/>
      <c r="M10" s="6"/>
      <c r="N10" s="101">
        <f aca="true" t="shared" si="0" ref="N10:N24">SUM(F10:M10)</f>
        <v>23.049999999999997</v>
      </c>
      <c r="O10" s="116">
        <v>1</v>
      </c>
      <c r="P10" s="94"/>
      <c r="Q10" s="94"/>
    </row>
    <row r="11" spans="1:17" s="21" customFormat="1" ht="12.75">
      <c r="A11" s="19">
        <v>2</v>
      </c>
      <c r="B11" s="27" t="s">
        <v>141</v>
      </c>
      <c r="C11" s="28">
        <v>38496</v>
      </c>
      <c r="D11" s="27" t="s">
        <v>144</v>
      </c>
      <c r="E11" s="20"/>
      <c r="F11" s="6">
        <v>12.31</v>
      </c>
      <c r="G11" s="6"/>
      <c r="H11" s="6"/>
      <c r="I11" s="6"/>
      <c r="J11" s="68">
        <v>10.733</v>
      </c>
      <c r="K11" s="6"/>
      <c r="L11" s="6"/>
      <c r="M11" s="6"/>
      <c r="N11" s="101">
        <f t="shared" si="0"/>
        <v>23.043</v>
      </c>
      <c r="O11" s="116">
        <v>2</v>
      </c>
      <c r="P11" s="94"/>
      <c r="Q11" s="94"/>
    </row>
    <row r="12" spans="1:17" s="21" customFormat="1" ht="12.75">
      <c r="A12" s="19">
        <v>3</v>
      </c>
      <c r="B12" s="27" t="s">
        <v>142</v>
      </c>
      <c r="C12" s="28">
        <v>38652</v>
      </c>
      <c r="D12" s="27" t="s">
        <v>144</v>
      </c>
      <c r="E12" s="20"/>
      <c r="F12" s="6">
        <v>12.11</v>
      </c>
      <c r="G12" s="6"/>
      <c r="H12" s="6"/>
      <c r="I12" s="6"/>
      <c r="J12" s="68">
        <v>10.683</v>
      </c>
      <c r="K12" s="6"/>
      <c r="L12" s="6"/>
      <c r="M12" s="6"/>
      <c r="N12" s="101">
        <f t="shared" si="0"/>
        <v>22.793</v>
      </c>
      <c r="O12" s="116">
        <v>3</v>
      </c>
      <c r="P12" s="94"/>
      <c r="Q12" s="94"/>
    </row>
    <row r="13" spans="1:17" s="21" customFormat="1" ht="12.75">
      <c r="A13" s="19">
        <v>4</v>
      </c>
      <c r="B13" s="27" t="s">
        <v>91</v>
      </c>
      <c r="C13" s="28">
        <v>39184</v>
      </c>
      <c r="D13" s="27" t="s">
        <v>89</v>
      </c>
      <c r="E13" s="20"/>
      <c r="F13" s="6">
        <v>12.15</v>
      </c>
      <c r="G13" s="6"/>
      <c r="H13" s="6"/>
      <c r="I13" s="6"/>
      <c r="J13" s="68">
        <v>10.55</v>
      </c>
      <c r="K13" s="6"/>
      <c r="L13" s="6"/>
      <c r="M13" s="6"/>
      <c r="N13" s="101">
        <f t="shared" si="0"/>
        <v>22.700000000000003</v>
      </c>
      <c r="O13" s="116">
        <v>4</v>
      </c>
      <c r="P13" s="94"/>
      <c r="Q13" s="94"/>
    </row>
    <row r="14" spans="1:17" s="21" customFormat="1" ht="12.75">
      <c r="A14" s="19">
        <v>5</v>
      </c>
      <c r="B14" s="27" t="s">
        <v>139</v>
      </c>
      <c r="C14" s="28">
        <v>39352</v>
      </c>
      <c r="D14" s="27" t="s">
        <v>144</v>
      </c>
      <c r="E14" s="20"/>
      <c r="F14" s="6">
        <v>11.63</v>
      </c>
      <c r="G14" s="6"/>
      <c r="H14" s="6"/>
      <c r="I14" s="6"/>
      <c r="J14" s="68">
        <v>10.75</v>
      </c>
      <c r="K14" s="6"/>
      <c r="L14" s="6"/>
      <c r="M14" s="6"/>
      <c r="N14" s="101">
        <f t="shared" si="0"/>
        <v>22.380000000000003</v>
      </c>
      <c r="O14" s="116">
        <v>5</v>
      </c>
      <c r="P14" s="94"/>
      <c r="Q14" s="94"/>
    </row>
    <row r="15" spans="1:17" s="21" customFormat="1" ht="12.75">
      <c r="A15" s="19">
        <v>6</v>
      </c>
      <c r="B15" s="27" t="s">
        <v>140</v>
      </c>
      <c r="C15" s="28">
        <v>39241</v>
      </c>
      <c r="D15" s="27" t="s">
        <v>144</v>
      </c>
      <c r="E15" s="20"/>
      <c r="F15" s="6">
        <v>11.98</v>
      </c>
      <c r="G15" s="6"/>
      <c r="H15" s="6"/>
      <c r="I15" s="6"/>
      <c r="J15" s="68">
        <v>10.35</v>
      </c>
      <c r="K15" s="6"/>
      <c r="L15" s="6"/>
      <c r="M15" s="6"/>
      <c r="N15" s="101">
        <f t="shared" si="0"/>
        <v>22.33</v>
      </c>
      <c r="O15" s="116">
        <v>6</v>
      </c>
      <c r="P15" s="94"/>
      <c r="Q15" s="94"/>
    </row>
    <row r="16" spans="1:17" s="21" customFormat="1" ht="12.75">
      <c r="A16" s="19">
        <v>7</v>
      </c>
      <c r="B16" s="27" t="s">
        <v>79</v>
      </c>
      <c r="C16" s="28">
        <v>38520</v>
      </c>
      <c r="D16" s="27" t="s">
        <v>76</v>
      </c>
      <c r="E16" s="20"/>
      <c r="F16" s="6">
        <v>12.15</v>
      </c>
      <c r="G16" s="6"/>
      <c r="H16" s="6"/>
      <c r="I16" s="6"/>
      <c r="J16" s="68">
        <v>10.166</v>
      </c>
      <c r="K16" s="6"/>
      <c r="L16" s="6"/>
      <c r="M16" s="6"/>
      <c r="N16" s="101">
        <f t="shared" si="0"/>
        <v>22.316000000000003</v>
      </c>
      <c r="O16" s="116">
        <v>7</v>
      </c>
      <c r="P16" s="94"/>
      <c r="Q16" s="94"/>
    </row>
    <row r="17" spans="1:17" s="21" customFormat="1" ht="12.75">
      <c r="A17" s="19">
        <v>8</v>
      </c>
      <c r="B17" s="27" t="s">
        <v>102</v>
      </c>
      <c r="C17" s="28">
        <v>39177</v>
      </c>
      <c r="D17" s="27" t="s">
        <v>100</v>
      </c>
      <c r="E17" s="20"/>
      <c r="F17" s="6">
        <v>11.91</v>
      </c>
      <c r="G17" s="6"/>
      <c r="H17" s="6"/>
      <c r="I17" s="6"/>
      <c r="J17" s="68">
        <v>10.383</v>
      </c>
      <c r="K17" s="6"/>
      <c r="L17" s="6"/>
      <c r="M17" s="6"/>
      <c r="N17" s="101">
        <f t="shared" si="0"/>
        <v>22.293</v>
      </c>
      <c r="O17" s="116">
        <v>8</v>
      </c>
      <c r="P17" s="94"/>
      <c r="Q17" s="94"/>
    </row>
    <row r="18" spans="1:17" s="21" customFormat="1" ht="12.75">
      <c r="A18" s="19">
        <v>9</v>
      </c>
      <c r="B18" s="27" t="s">
        <v>103</v>
      </c>
      <c r="C18" s="28">
        <v>38775</v>
      </c>
      <c r="D18" s="27" t="s">
        <v>100</v>
      </c>
      <c r="E18" s="20"/>
      <c r="F18" s="6">
        <v>12.11</v>
      </c>
      <c r="G18" s="6"/>
      <c r="H18" s="6"/>
      <c r="I18" s="6"/>
      <c r="J18" s="68">
        <v>9.733</v>
      </c>
      <c r="K18" s="6"/>
      <c r="L18" s="6"/>
      <c r="M18" s="6"/>
      <c r="N18" s="101">
        <f t="shared" si="0"/>
        <v>21.843</v>
      </c>
      <c r="O18" s="116">
        <v>9</v>
      </c>
      <c r="P18" s="94"/>
      <c r="Q18" s="94"/>
    </row>
    <row r="19" spans="1:17" s="21" customFormat="1" ht="12.75">
      <c r="A19" s="19">
        <v>10</v>
      </c>
      <c r="B19" s="27" t="s">
        <v>94</v>
      </c>
      <c r="C19" s="28">
        <v>38354</v>
      </c>
      <c r="D19" s="27" t="s">
        <v>89</v>
      </c>
      <c r="E19" s="20"/>
      <c r="F19" s="6">
        <v>12.2</v>
      </c>
      <c r="G19" s="6"/>
      <c r="H19" s="6"/>
      <c r="I19" s="6"/>
      <c r="J19" s="68">
        <v>9.633</v>
      </c>
      <c r="K19" s="6"/>
      <c r="L19" s="6"/>
      <c r="M19" s="6"/>
      <c r="N19" s="101">
        <f t="shared" si="0"/>
        <v>21.833</v>
      </c>
      <c r="O19" s="116">
        <v>10</v>
      </c>
      <c r="P19" s="94"/>
      <c r="Q19" s="94"/>
    </row>
    <row r="20" spans="1:17" s="21" customFormat="1" ht="12.75">
      <c r="A20" s="19">
        <v>11</v>
      </c>
      <c r="B20" s="27" t="s">
        <v>101</v>
      </c>
      <c r="C20" s="28">
        <v>39252</v>
      </c>
      <c r="D20" s="27" t="s">
        <v>100</v>
      </c>
      <c r="E20" s="20"/>
      <c r="F20" s="6">
        <v>11.71</v>
      </c>
      <c r="G20" s="6"/>
      <c r="H20" s="6"/>
      <c r="I20" s="6"/>
      <c r="J20" s="68">
        <v>10.1</v>
      </c>
      <c r="K20" s="6"/>
      <c r="L20" s="6"/>
      <c r="M20" s="6"/>
      <c r="N20" s="101">
        <f t="shared" si="0"/>
        <v>21.810000000000002</v>
      </c>
      <c r="O20" s="116">
        <v>11</v>
      </c>
      <c r="P20" s="94"/>
      <c r="Q20" s="94"/>
    </row>
    <row r="21" spans="1:17" s="21" customFormat="1" ht="12.75">
      <c r="A21" s="19">
        <v>12</v>
      </c>
      <c r="B21" s="27" t="s">
        <v>179</v>
      </c>
      <c r="C21" s="28">
        <v>38833</v>
      </c>
      <c r="D21" s="27" t="s">
        <v>100</v>
      </c>
      <c r="E21" s="20"/>
      <c r="F21" s="6">
        <v>11.95</v>
      </c>
      <c r="G21" s="6"/>
      <c r="H21" s="6"/>
      <c r="I21" s="6"/>
      <c r="J21" s="68">
        <v>9.783</v>
      </c>
      <c r="K21" s="6"/>
      <c r="L21" s="6"/>
      <c r="M21" s="6"/>
      <c r="N21" s="101">
        <f t="shared" si="0"/>
        <v>21.732999999999997</v>
      </c>
      <c r="O21" s="116">
        <v>12</v>
      </c>
      <c r="P21" s="94"/>
      <c r="Q21" s="94"/>
    </row>
    <row r="22" spans="1:17" s="21" customFormat="1" ht="12.75">
      <c r="A22" s="19">
        <v>13</v>
      </c>
      <c r="B22" s="27" t="s">
        <v>161</v>
      </c>
      <c r="C22" s="28">
        <v>38964</v>
      </c>
      <c r="D22" s="27" t="s">
        <v>144</v>
      </c>
      <c r="E22" s="20"/>
      <c r="F22" s="6">
        <v>11.8</v>
      </c>
      <c r="G22" s="6"/>
      <c r="H22" s="6"/>
      <c r="I22" s="6"/>
      <c r="J22" s="68">
        <v>9.9</v>
      </c>
      <c r="K22" s="6"/>
      <c r="L22" s="6"/>
      <c r="M22" s="6"/>
      <c r="N22" s="101">
        <f t="shared" si="0"/>
        <v>21.700000000000003</v>
      </c>
      <c r="O22" s="116">
        <v>13</v>
      </c>
      <c r="P22" s="94"/>
      <c r="Q22" s="94"/>
    </row>
    <row r="23" spans="1:17" s="21" customFormat="1" ht="12.75">
      <c r="A23" s="19">
        <v>14</v>
      </c>
      <c r="B23" s="27" t="s">
        <v>75</v>
      </c>
      <c r="C23" s="28">
        <v>38642</v>
      </c>
      <c r="D23" s="27" t="s">
        <v>76</v>
      </c>
      <c r="E23" s="20"/>
      <c r="F23" s="6">
        <v>12.13</v>
      </c>
      <c r="G23" s="6"/>
      <c r="H23" s="6"/>
      <c r="I23" s="6"/>
      <c r="J23" s="68">
        <v>9.35</v>
      </c>
      <c r="K23" s="6"/>
      <c r="L23" s="6"/>
      <c r="M23" s="6"/>
      <c r="N23" s="101">
        <f t="shared" si="0"/>
        <v>21.48</v>
      </c>
      <c r="O23" s="116">
        <v>14</v>
      </c>
      <c r="P23" s="94"/>
      <c r="Q23" s="94"/>
    </row>
    <row r="24" spans="1:17" s="21" customFormat="1" ht="12.75">
      <c r="A24" s="19">
        <v>15</v>
      </c>
      <c r="B24" s="27" t="s">
        <v>90</v>
      </c>
      <c r="C24" s="28">
        <v>39025</v>
      </c>
      <c r="D24" s="27" t="s">
        <v>89</v>
      </c>
      <c r="E24" s="20"/>
      <c r="F24" s="6">
        <v>11.96</v>
      </c>
      <c r="G24" s="6"/>
      <c r="H24" s="6"/>
      <c r="I24" s="6"/>
      <c r="J24" s="68">
        <v>7.955</v>
      </c>
      <c r="K24" s="6"/>
      <c r="L24" s="6"/>
      <c r="M24" s="6"/>
      <c r="N24" s="101">
        <f t="shared" si="0"/>
        <v>19.915</v>
      </c>
      <c r="O24" s="116">
        <v>15</v>
      </c>
      <c r="P24" s="94"/>
      <c r="Q24" s="94"/>
    </row>
    <row r="25" spans="1:17" s="21" customFormat="1" ht="12.75">
      <c r="A25" s="6"/>
      <c r="B25" s="6"/>
      <c r="C25" s="26"/>
      <c r="D25" s="6"/>
      <c r="E25" s="20"/>
      <c r="F25" s="6"/>
      <c r="G25" s="6"/>
      <c r="H25" s="6"/>
      <c r="I25" s="6"/>
      <c r="J25" s="68"/>
      <c r="K25" s="6"/>
      <c r="L25" s="6"/>
      <c r="M25" s="6"/>
      <c r="N25" s="66"/>
      <c r="O25" s="102"/>
      <c r="P25" s="94"/>
      <c r="Q25" s="94"/>
    </row>
    <row r="26" spans="1:17" s="21" customFormat="1" ht="12.75">
      <c r="A26" s="96">
        <v>1</v>
      </c>
      <c r="B26" s="97" t="s">
        <v>77</v>
      </c>
      <c r="C26" s="98">
        <v>39169</v>
      </c>
      <c r="D26" s="97" t="s">
        <v>78</v>
      </c>
      <c r="E26" s="99"/>
      <c r="F26" s="36">
        <v>12.25</v>
      </c>
      <c r="G26" s="36"/>
      <c r="H26" s="36"/>
      <c r="I26" s="36"/>
      <c r="J26" s="68">
        <v>10.4</v>
      </c>
      <c r="K26" s="36"/>
      <c r="L26" s="36"/>
      <c r="M26" s="36"/>
      <c r="N26" s="101">
        <f>SUM(F26:M26)</f>
        <v>22.65</v>
      </c>
      <c r="O26" s="116">
        <v>1</v>
      </c>
      <c r="P26" s="94"/>
      <c r="Q26" s="94"/>
    </row>
    <row r="27" spans="1:17" s="21" customFormat="1" ht="12.75">
      <c r="A27" s="19">
        <v>2</v>
      </c>
      <c r="B27" s="97" t="s">
        <v>143</v>
      </c>
      <c r="C27" s="98">
        <v>39429</v>
      </c>
      <c r="D27" s="97" t="s">
        <v>144</v>
      </c>
      <c r="E27" s="99"/>
      <c r="F27" s="36">
        <v>12.26</v>
      </c>
      <c r="G27" s="36"/>
      <c r="H27" s="36"/>
      <c r="I27" s="36"/>
      <c r="J27" s="68">
        <v>10</v>
      </c>
      <c r="K27" s="36"/>
      <c r="L27" s="36"/>
      <c r="M27" s="36"/>
      <c r="N27" s="101">
        <f>SUM(F27:M27)</f>
        <v>22.259999999999998</v>
      </c>
      <c r="O27" s="116">
        <v>2</v>
      </c>
      <c r="P27" s="94"/>
      <c r="Q27" s="94"/>
    </row>
    <row r="28" spans="1:17" ht="12.75">
      <c r="A28" s="15"/>
      <c r="B28" s="15" t="s">
        <v>17</v>
      </c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95"/>
      <c r="Q28" s="95"/>
    </row>
    <row r="29" spans="1:17" ht="12.75">
      <c r="A29" s="19">
        <v>1</v>
      </c>
      <c r="B29" s="27" t="s">
        <v>148</v>
      </c>
      <c r="C29" s="28">
        <v>38312</v>
      </c>
      <c r="D29" s="27" t="s">
        <v>144</v>
      </c>
      <c r="E29" s="40"/>
      <c r="F29" s="22">
        <v>12</v>
      </c>
      <c r="G29" s="22"/>
      <c r="H29" s="22"/>
      <c r="I29" s="22"/>
      <c r="J29" s="68">
        <v>11.05</v>
      </c>
      <c r="K29" s="22"/>
      <c r="L29" s="22"/>
      <c r="M29" s="22"/>
      <c r="N29" s="101">
        <f aca="true" t="shared" si="1" ref="N29:N36">SUM(F29:M29)</f>
        <v>23.05</v>
      </c>
      <c r="O29" s="116">
        <v>1</v>
      </c>
      <c r="P29" s="95"/>
      <c r="Q29" s="95"/>
    </row>
    <row r="30" spans="1:17" ht="12.75">
      <c r="A30" s="19">
        <v>2</v>
      </c>
      <c r="B30" s="27" t="s">
        <v>146</v>
      </c>
      <c r="C30" s="28">
        <v>37929</v>
      </c>
      <c r="D30" s="27" t="s">
        <v>144</v>
      </c>
      <c r="E30" s="47"/>
      <c r="F30" s="39">
        <v>12.21</v>
      </c>
      <c r="G30" s="39"/>
      <c r="H30" s="39"/>
      <c r="I30" s="39"/>
      <c r="J30" s="68">
        <v>10.316</v>
      </c>
      <c r="K30" s="39"/>
      <c r="L30" s="39"/>
      <c r="M30" s="39"/>
      <c r="N30" s="101">
        <f t="shared" si="1"/>
        <v>22.526000000000003</v>
      </c>
      <c r="O30" s="116">
        <v>2</v>
      </c>
      <c r="P30" s="95"/>
      <c r="Q30" s="95"/>
    </row>
    <row r="31" spans="1:17" ht="12.75">
      <c r="A31" s="19">
        <v>3</v>
      </c>
      <c r="B31" s="37" t="s">
        <v>92</v>
      </c>
      <c r="C31" s="38">
        <v>37943</v>
      </c>
      <c r="D31" s="37" t="s">
        <v>89</v>
      </c>
      <c r="E31" s="128"/>
      <c r="F31" s="39">
        <v>12.16</v>
      </c>
      <c r="G31" s="39"/>
      <c r="H31" s="39"/>
      <c r="I31" s="39"/>
      <c r="J31" s="68">
        <v>9.8</v>
      </c>
      <c r="K31" s="39"/>
      <c r="L31" s="39"/>
      <c r="M31" s="39"/>
      <c r="N31" s="101">
        <f t="shared" si="1"/>
        <v>21.96</v>
      </c>
      <c r="O31" s="116">
        <v>3</v>
      </c>
      <c r="P31" s="95"/>
      <c r="Q31" s="95"/>
    </row>
    <row r="32" spans="1:17" ht="12.75">
      <c r="A32" s="19">
        <v>4</v>
      </c>
      <c r="B32" s="37" t="s">
        <v>110</v>
      </c>
      <c r="C32" s="38">
        <v>37192</v>
      </c>
      <c r="D32" s="37" t="s">
        <v>114</v>
      </c>
      <c r="E32" s="71"/>
      <c r="F32" s="39">
        <v>12.16</v>
      </c>
      <c r="G32" s="39"/>
      <c r="H32" s="39"/>
      <c r="I32" s="39"/>
      <c r="J32" s="68">
        <v>9.4</v>
      </c>
      <c r="K32" s="39"/>
      <c r="L32" s="39"/>
      <c r="M32" s="39"/>
      <c r="N32" s="101">
        <f t="shared" si="1"/>
        <v>21.560000000000002</v>
      </c>
      <c r="O32" s="116">
        <v>4</v>
      </c>
      <c r="P32" s="95"/>
      <c r="Q32" s="95"/>
    </row>
    <row r="33" spans="1:17" ht="12.75">
      <c r="A33" s="19">
        <v>5</v>
      </c>
      <c r="B33" s="37" t="s">
        <v>111</v>
      </c>
      <c r="C33" s="38">
        <v>37883</v>
      </c>
      <c r="D33" s="37" t="s">
        <v>114</v>
      </c>
      <c r="E33" s="128"/>
      <c r="F33" s="39">
        <v>12.26</v>
      </c>
      <c r="G33" s="39"/>
      <c r="H33" s="39"/>
      <c r="I33" s="39"/>
      <c r="J33" s="68">
        <v>9.216</v>
      </c>
      <c r="K33" s="39"/>
      <c r="L33" s="39"/>
      <c r="M33" s="39"/>
      <c r="N33" s="101">
        <f t="shared" si="1"/>
        <v>21.476</v>
      </c>
      <c r="O33" s="116">
        <v>5</v>
      </c>
      <c r="P33" s="95"/>
      <c r="Q33" s="95"/>
    </row>
    <row r="34" spans="1:17" ht="12.75">
      <c r="A34" s="96">
        <v>6</v>
      </c>
      <c r="B34" s="27" t="s">
        <v>93</v>
      </c>
      <c r="C34" s="28">
        <v>37483</v>
      </c>
      <c r="D34" s="27" t="s">
        <v>89</v>
      </c>
      <c r="E34" s="129"/>
      <c r="F34" s="39">
        <v>11.76</v>
      </c>
      <c r="G34" s="39"/>
      <c r="H34" s="39"/>
      <c r="I34" s="39"/>
      <c r="J34" s="68">
        <v>9.233</v>
      </c>
      <c r="K34" s="39"/>
      <c r="L34" s="39"/>
      <c r="M34" s="39"/>
      <c r="N34" s="101">
        <f t="shared" si="1"/>
        <v>20.993000000000002</v>
      </c>
      <c r="O34" s="116">
        <v>6</v>
      </c>
      <c r="P34" s="95"/>
      <c r="Q34" s="95"/>
    </row>
    <row r="35" spans="1:17" ht="12.75">
      <c r="A35" s="96">
        <v>7</v>
      </c>
      <c r="B35" s="27" t="s">
        <v>133</v>
      </c>
      <c r="C35" s="28">
        <v>37876</v>
      </c>
      <c r="D35" s="27" t="s">
        <v>132</v>
      </c>
      <c r="E35" s="129"/>
      <c r="F35" s="39"/>
      <c r="G35" s="39"/>
      <c r="H35" s="39"/>
      <c r="I35" s="39"/>
      <c r="J35" s="68"/>
      <c r="K35" s="39"/>
      <c r="L35" s="39"/>
      <c r="M35" s="39"/>
      <c r="N35" s="101">
        <f t="shared" si="1"/>
        <v>0</v>
      </c>
      <c r="O35" s="116"/>
      <c r="P35" s="95"/>
      <c r="Q35" s="95"/>
    </row>
    <row r="36" spans="1:17" ht="12.75">
      <c r="A36" s="96">
        <v>8</v>
      </c>
      <c r="B36" s="27" t="s">
        <v>113</v>
      </c>
      <c r="C36" s="28">
        <v>37482</v>
      </c>
      <c r="D36" s="37" t="s">
        <v>114</v>
      </c>
      <c r="E36" s="48"/>
      <c r="F36" s="39">
        <v>12.16</v>
      </c>
      <c r="G36" s="39"/>
      <c r="H36" s="39"/>
      <c r="I36" s="39"/>
      <c r="J36" s="68">
        <v>8.7</v>
      </c>
      <c r="K36" s="39"/>
      <c r="L36" s="39"/>
      <c r="M36" s="39"/>
      <c r="N36" s="101">
        <f t="shared" si="1"/>
        <v>20.86</v>
      </c>
      <c r="O36" s="116">
        <v>7</v>
      </c>
      <c r="P36" s="95"/>
      <c r="Q36" s="95"/>
    </row>
    <row r="37" spans="1:17" ht="12.75">
      <c r="A37" s="36"/>
      <c r="B37" s="36"/>
      <c r="C37" s="53"/>
      <c r="D37" s="36"/>
      <c r="E37" s="129"/>
      <c r="F37" s="39"/>
      <c r="G37" s="39"/>
      <c r="H37" s="39"/>
      <c r="I37" s="39"/>
      <c r="J37" s="132"/>
      <c r="K37" s="39"/>
      <c r="L37" s="39"/>
      <c r="M37" s="39"/>
      <c r="N37" s="62"/>
      <c r="O37" s="134"/>
      <c r="P37" s="95"/>
      <c r="Q37" s="95"/>
    </row>
    <row r="38" spans="1:17" ht="12.75">
      <c r="A38" s="96">
        <v>1</v>
      </c>
      <c r="B38" s="54" t="s">
        <v>134</v>
      </c>
      <c r="C38" s="55">
        <v>38406</v>
      </c>
      <c r="D38" s="54" t="s">
        <v>132</v>
      </c>
      <c r="E38" s="20"/>
      <c r="F38" s="6">
        <v>12.28</v>
      </c>
      <c r="G38" s="6"/>
      <c r="H38" s="6"/>
      <c r="I38" s="6"/>
      <c r="J38" s="68">
        <v>10.5</v>
      </c>
      <c r="K38" s="6"/>
      <c r="L38" s="6"/>
      <c r="M38" s="6"/>
      <c r="N38" s="101">
        <f>SUM(F38:M38)</f>
        <v>22.78</v>
      </c>
      <c r="O38" s="133">
        <v>1</v>
      </c>
      <c r="P38" s="95"/>
      <c r="Q38" s="95"/>
    </row>
    <row r="39" spans="1:17" ht="12.75">
      <c r="A39" s="96">
        <v>2</v>
      </c>
      <c r="B39" s="97" t="s">
        <v>135</v>
      </c>
      <c r="C39" s="98">
        <v>38147</v>
      </c>
      <c r="D39" s="97" t="s">
        <v>132</v>
      </c>
      <c r="E39" s="99"/>
      <c r="F39" s="36">
        <v>12.45</v>
      </c>
      <c r="G39" s="36"/>
      <c r="H39" s="36"/>
      <c r="I39" s="36"/>
      <c r="J39" s="68">
        <v>9.233</v>
      </c>
      <c r="K39" s="36"/>
      <c r="L39" s="36"/>
      <c r="M39" s="36"/>
      <c r="N39" s="101">
        <f>SUM(F39:M39)</f>
        <v>21.683</v>
      </c>
      <c r="O39" s="133">
        <v>2</v>
      </c>
      <c r="P39" s="95"/>
      <c r="Q39" s="95"/>
    </row>
    <row r="40" spans="1:17" ht="12.75">
      <c r="A40" s="36"/>
      <c r="B40" s="15" t="s">
        <v>20</v>
      </c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95"/>
      <c r="Q40" s="95"/>
    </row>
    <row r="41" spans="1:17" ht="12.75">
      <c r="A41" s="96">
        <v>1</v>
      </c>
      <c r="B41" s="59" t="s">
        <v>171</v>
      </c>
      <c r="C41" s="60">
        <v>38230</v>
      </c>
      <c r="D41" s="59" t="s">
        <v>172</v>
      </c>
      <c r="E41" s="17"/>
      <c r="F41" s="39">
        <v>11.9</v>
      </c>
      <c r="G41" s="39"/>
      <c r="H41" s="39"/>
      <c r="I41" s="39"/>
      <c r="J41" s="68">
        <v>9.983</v>
      </c>
      <c r="K41" s="39"/>
      <c r="L41" s="39"/>
      <c r="M41" s="39"/>
      <c r="N41" s="101">
        <f>SUM(F41:M41)</f>
        <v>21.883000000000003</v>
      </c>
      <c r="O41" s="116">
        <v>1</v>
      </c>
      <c r="P41" s="95"/>
      <c r="Q41" s="95"/>
    </row>
    <row r="42" spans="1:17" ht="12.75">
      <c r="A42" s="127">
        <v>2</v>
      </c>
      <c r="B42" s="59" t="s">
        <v>170</v>
      </c>
      <c r="C42" s="60">
        <v>35303</v>
      </c>
      <c r="D42" s="59" t="s">
        <v>144</v>
      </c>
      <c r="E42" s="17"/>
      <c r="F42" s="39">
        <v>11.46</v>
      </c>
      <c r="G42" s="39"/>
      <c r="H42" s="39"/>
      <c r="I42" s="39"/>
      <c r="J42" s="68">
        <v>10.2</v>
      </c>
      <c r="K42" s="39"/>
      <c r="L42" s="39"/>
      <c r="M42" s="39"/>
      <c r="N42" s="101">
        <f>SUM(F42:M42)</f>
        <v>21.66</v>
      </c>
      <c r="O42" s="116">
        <v>2</v>
      </c>
      <c r="P42" s="95"/>
      <c r="Q42" s="95"/>
    </row>
    <row r="43" spans="1:17" ht="12.75">
      <c r="A43" s="15">
        <v>3</v>
      </c>
      <c r="B43" s="59" t="s">
        <v>115</v>
      </c>
      <c r="C43" s="60">
        <v>37866</v>
      </c>
      <c r="D43" s="59" t="s">
        <v>172</v>
      </c>
      <c r="E43" s="17"/>
      <c r="F43" s="39">
        <v>11.9</v>
      </c>
      <c r="G43" s="39"/>
      <c r="H43" s="39"/>
      <c r="I43" s="39"/>
      <c r="J43" s="68">
        <v>9.533</v>
      </c>
      <c r="K43" s="39"/>
      <c r="L43" s="39"/>
      <c r="M43" s="39"/>
      <c r="N43" s="101">
        <f>SUM(F43:M43)</f>
        <v>21.433</v>
      </c>
      <c r="O43" s="116">
        <v>3</v>
      </c>
      <c r="P43" s="95"/>
      <c r="Q43" s="95"/>
    </row>
    <row r="44" spans="1:17" ht="12.75">
      <c r="A44" s="96"/>
      <c r="B44" s="36"/>
      <c r="C44" s="53"/>
      <c r="D44" s="36"/>
      <c r="E44" s="17"/>
      <c r="F44" s="39"/>
      <c r="G44" s="39"/>
      <c r="H44" s="39"/>
      <c r="I44" s="39"/>
      <c r="J44" s="68"/>
      <c r="K44" s="39"/>
      <c r="L44" s="39"/>
      <c r="M44" s="39"/>
      <c r="N44" s="62"/>
      <c r="O44" s="94"/>
      <c r="P44" s="95"/>
      <c r="Q44" s="95"/>
    </row>
    <row r="45" spans="1:17" ht="12.75">
      <c r="A45" s="96">
        <v>1</v>
      </c>
      <c r="B45" s="37" t="s">
        <v>54</v>
      </c>
      <c r="C45" s="38">
        <v>37177</v>
      </c>
      <c r="D45" s="37" t="s">
        <v>172</v>
      </c>
      <c r="E45" s="17"/>
      <c r="F45" s="39">
        <v>12.08</v>
      </c>
      <c r="G45" s="39"/>
      <c r="H45" s="39"/>
      <c r="I45" s="39"/>
      <c r="J45" s="68">
        <v>10.283</v>
      </c>
      <c r="K45" s="39"/>
      <c r="L45" s="39"/>
      <c r="M45" s="39"/>
      <c r="N45" s="101">
        <f>SUM(F45:M45)</f>
        <v>22.363</v>
      </c>
      <c r="O45" s="116">
        <v>1</v>
      </c>
      <c r="P45" s="95"/>
      <c r="Q45" s="95"/>
    </row>
    <row r="46" spans="1:17" ht="12.75">
      <c r="A46" s="96">
        <v>2</v>
      </c>
      <c r="B46" s="27" t="s">
        <v>112</v>
      </c>
      <c r="C46" s="28">
        <v>36876</v>
      </c>
      <c r="D46" s="27" t="s">
        <v>114</v>
      </c>
      <c r="E46" s="48"/>
      <c r="F46" s="39">
        <v>12.38</v>
      </c>
      <c r="G46" s="39"/>
      <c r="H46" s="39"/>
      <c r="I46" s="39"/>
      <c r="J46" s="68">
        <v>9.75</v>
      </c>
      <c r="K46" s="39"/>
      <c r="L46" s="39"/>
      <c r="M46" s="39"/>
      <c r="N46" s="101">
        <f>SUM(F46:M46)</f>
        <v>22.130000000000003</v>
      </c>
      <c r="O46" s="116">
        <v>2</v>
      </c>
      <c r="P46" s="95"/>
      <c r="Q46" s="95"/>
    </row>
    <row r="47" spans="1:17" ht="12.75">
      <c r="A47" s="96"/>
      <c r="B47" s="51" t="s">
        <v>16</v>
      </c>
      <c r="C47" s="52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95"/>
      <c r="Q47" s="95"/>
    </row>
    <row r="48" spans="1:17" ht="12.75">
      <c r="A48" s="96"/>
      <c r="B48" s="15" t="s">
        <v>17</v>
      </c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95"/>
      <c r="Q48" s="95"/>
    </row>
    <row r="49" spans="1:17" ht="12.75">
      <c r="A49" s="96">
        <v>1</v>
      </c>
      <c r="B49" s="27" t="s">
        <v>107</v>
      </c>
      <c r="C49" s="28">
        <v>37233</v>
      </c>
      <c r="D49" s="27" t="s">
        <v>100</v>
      </c>
      <c r="E49" s="41"/>
      <c r="F49" s="39">
        <v>12.11</v>
      </c>
      <c r="G49" s="39"/>
      <c r="H49" s="39"/>
      <c r="I49" s="39"/>
      <c r="J49" s="68">
        <v>10.2</v>
      </c>
      <c r="K49" s="39"/>
      <c r="L49" s="39"/>
      <c r="M49" s="39"/>
      <c r="N49" s="101">
        <f>SUM(F49:M49)</f>
        <v>22.31</v>
      </c>
      <c r="O49" s="116">
        <v>1</v>
      </c>
      <c r="P49" s="95"/>
      <c r="Q49" s="95"/>
    </row>
    <row r="50" spans="1:17" ht="12.75">
      <c r="A50" s="96">
        <v>2</v>
      </c>
      <c r="B50" s="27" t="s">
        <v>155</v>
      </c>
      <c r="C50" s="28">
        <v>37942</v>
      </c>
      <c r="D50" s="27" t="s">
        <v>144</v>
      </c>
      <c r="E50" s="48"/>
      <c r="F50" s="39">
        <v>12.35</v>
      </c>
      <c r="G50" s="39"/>
      <c r="H50" s="39"/>
      <c r="I50" s="39"/>
      <c r="J50" s="68">
        <v>9.235</v>
      </c>
      <c r="K50" s="39"/>
      <c r="L50" s="39"/>
      <c r="M50" s="39"/>
      <c r="N50" s="101">
        <f>SUM(F50:M50)</f>
        <v>21.585</v>
      </c>
      <c r="O50" s="116">
        <v>2</v>
      </c>
      <c r="P50" s="95"/>
      <c r="Q50" s="95"/>
    </row>
    <row r="51" spans="1:17" ht="12.75">
      <c r="A51" s="96">
        <v>3</v>
      </c>
      <c r="B51" s="37" t="s">
        <v>105</v>
      </c>
      <c r="C51" s="38">
        <v>38520</v>
      </c>
      <c r="D51" s="37" t="s">
        <v>100</v>
      </c>
      <c r="E51" s="48"/>
      <c r="F51" s="39">
        <v>11.9</v>
      </c>
      <c r="G51" s="39"/>
      <c r="H51" s="39"/>
      <c r="I51" s="39"/>
      <c r="J51" s="68">
        <v>9.3</v>
      </c>
      <c r="K51" s="39"/>
      <c r="L51" s="39"/>
      <c r="M51" s="39"/>
      <c r="N51" s="101">
        <f>SUM(F51:M51)</f>
        <v>21.200000000000003</v>
      </c>
      <c r="O51" s="116">
        <v>3</v>
      </c>
      <c r="P51" s="95"/>
      <c r="Q51" s="95"/>
    </row>
    <row r="52" spans="1:17" ht="12.75">
      <c r="A52" s="96">
        <v>4</v>
      </c>
      <c r="B52" s="27" t="s">
        <v>153</v>
      </c>
      <c r="C52" s="28">
        <v>37383</v>
      </c>
      <c r="D52" s="37" t="s">
        <v>144</v>
      </c>
      <c r="E52" s="48"/>
      <c r="F52" s="39">
        <v>11.066</v>
      </c>
      <c r="G52" s="39"/>
      <c r="H52" s="39"/>
      <c r="I52" s="39"/>
      <c r="J52" s="68">
        <v>9.9</v>
      </c>
      <c r="K52" s="39"/>
      <c r="L52" s="39"/>
      <c r="M52" s="39"/>
      <c r="N52" s="101">
        <f>SUM(F52:M52)</f>
        <v>20.966</v>
      </c>
      <c r="O52" s="116">
        <v>4</v>
      </c>
      <c r="P52" s="95"/>
      <c r="Q52" s="95"/>
    </row>
    <row r="53" spans="1:17" ht="12.75">
      <c r="A53" s="118"/>
      <c r="B53" s="119"/>
      <c r="C53" s="120"/>
      <c r="D53" s="119"/>
      <c r="E53" s="121"/>
      <c r="F53" s="122"/>
      <c r="G53" s="122"/>
      <c r="H53" s="122"/>
      <c r="I53" s="122"/>
      <c r="J53" s="123"/>
      <c r="K53" s="122"/>
      <c r="L53" s="122"/>
      <c r="M53" s="122"/>
      <c r="N53" s="124"/>
      <c r="O53" s="125"/>
      <c r="P53" s="95"/>
      <c r="Q53" s="95"/>
    </row>
    <row r="54" spans="1:17" ht="12.75">
      <c r="A54" s="118"/>
      <c r="B54" s="119"/>
      <c r="C54" s="120"/>
      <c r="D54" s="118"/>
      <c r="E54" s="121"/>
      <c r="F54" s="122"/>
      <c r="G54" s="122"/>
      <c r="H54" s="122"/>
      <c r="I54" s="122"/>
      <c r="J54" s="123"/>
      <c r="K54" s="122"/>
      <c r="L54" s="122"/>
      <c r="M54" s="122"/>
      <c r="N54" s="124"/>
      <c r="O54" s="125"/>
      <c r="P54" s="95"/>
      <c r="Q54" s="95"/>
    </row>
    <row r="55" spans="1:17" ht="12.75">
      <c r="A55" s="118"/>
      <c r="B55" s="118"/>
      <c r="C55" s="126"/>
      <c r="D55" s="118"/>
      <c r="E55" s="121"/>
      <c r="F55" s="122"/>
      <c r="G55" s="122"/>
      <c r="H55" s="122"/>
      <c r="I55" s="122"/>
      <c r="J55" s="123"/>
      <c r="K55" s="122"/>
      <c r="L55" s="122"/>
      <c r="M55" s="122"/>
      <c r="N55" s="124"/>
      <c r="O55" s="125"/>
      <c r="P55" s="95"/>
      <c r="Q55" s="95"/>
    </row>
    <row r="56" spans="1:17" ht="12.75">
      <c r="A56" s="118"/>
      <c r="B56" s="119"/>
      <c r="C56" s="120"/>
      <c r="D56" s="118"/>
      <c r="E56" s="121"/>
      <c r="F56" s="122"/>
      <c r="G56" s="122"/>
      <c r="H56" s="122"/>
      <c r="I56" s="122"/>
      <c r="J56" s="123"/>
      <c r="K56" s="122"/>
      <c r="L56" s="122"/>
      <c r="M56" s="122"/>
      <c r="N56" s="124"/>
      <c r="O56" s="125"/>
      <c r="P56" s="95"/>
      <c r="Q56" s="95"/>
    </row>
    <row r="57" spans="1:17" ht="12.75">
      <c r="A57" s="118"/>
      <c r="B57" s="36"/>
      <c r="C57" s="53"/>
      <c r="D57" s="6"/>
      <c r="E57" s="48"/>
      <c r="F57" s="39"/>
      <c r="G57" s="39"/>
      <c r="H57" s="39"/>
      <c r="I57" s="39"/>
      <c r="J57" s="68"/>
      <c r="K57" s="39"/>
      <c r="L57" s="39"/>
      <c r="M57" s="39"/>
      <c r="N57" s="62"/>
      <c r="O57" s="94"/>
      <c r="P57" s="95"/>
      <c r="Q57" s="95"/>
    </row>
    <row r="58" spans="1:17" ht="12.75">
      <c r="A58" s="96">
        <v>1</v>
      </c>
      <c r="B58" s="32" t="s">
        <v>129</v>
      </c>
      <c r="C58" s="33">
        <v>38142</v>
      </c>
      <c r="D58" s="32" t="s">
        <v>132</v>
      </c>
      <c r="E58" s="48"/>
      <c r="F58" s="39">
        <v>12.333</v>
      </c>
      <c r="G58" s="39"/>
      <c r="H58" s="39"/>
      <c r="I58" s="39"/>
      <c r="J58" s="68">
        <v>10.683</v>
      </c>
      <c r="K58" s="39"/>
      <c r="L58" s="39"/>
      <c r="M58" s="39"/>
      <c r="N58" s="101">
        <f aca="true" t="shared" si="2" ref="N58:N68">SUM(F58:M58)</f>
        <v>23.016</v>
      </c>
      <c r="O58" s="116">
        <v>1</v>
      </c>
      <c r="P58" s="95"/>
      <c r="Q58" s="95"/>
    </row>
    <row r="59" spans="1:17" ht="12.75">
      <c r="A59" s="96">
        <v>2</v>
      </c>
      <c r="B59" s="32" t="s">
        <v>128</v>
      </c>
      <c r="C59" s="33">
        <v>38167</v>
      </c>
      <c r="D59" s="32" t="s">
        <v>132</v>
      </c>
      <c r="E59" s="48"/>
      <c r="F59" s="39">
        <v>12.05</v>
      </c>
      <c r="G59" s="39"/>
      <c r="H59" s="39"/>
      <c r="I59" s="39"/>
      <c r="J59" s="68">
        <v>10.8</v>
      </c>
      <c r="K59" s="39"/>
      <c r="L59" s="39"/>
      <c r="M59" s="39"/>
      <c r="N59" s="101">
        <f t="shared" si="2"/>
        <v>22.85</v>
      </c>
      <c r="O59" s="116">
        <v>2</v>
      </c>
      <c r="P59" s="95"/>
      <c r="Q59" s="95"/>
    </row>
    <row r="60" spans="1:17" ht="12.75">
      <c r="A60" s="96">
        <v>3</v>
      </c>
      <c r="B60" s="59" t="s">
        <v>104</v>
      </c>
      <c r="C60" s="60">
        <v>37497</v>
      </c>
      <c r="D60" s="59" t="s">
        <v>100</v>
      </c>
      <c r="E60" s="48"/>
      <c r="F60" s="39">
        <v>12.23</v>
      </c>
      <c r="G60" s="39"/>
      <c r="H60" s="39"/>
      <c r="I60" s="39"/>
      <c r="J60" s="68">
        <v>10.583</v>
      </c>
      <c r="K60" s="39"/>
      <c r="L60" s="39"/>
      <c r="M60" s="39"/>
      <c r="N60" s="101">
        <f t="shared" si="2"/>
        <v>22.813000000000002</v>
      </c>
      <c r="O60" s="116">
        <v>3</v>
      </c>
      <c r="P60" s="95"/>
      <c r="Q60" s="95"/>
    </row>
    <row r="61" spans="1:17" ht="12.75">
      <c r="A61" s="96">
        <v>4</v>
      </c>
      <c r="B61" s="59" t="s">
        <v>169</v>
      </c>
      <c r="C61" s="60">
        <v>38303</v>
      </c>
      <c r="D61" s="59" t="s">
        <v>144</v>
      </c>
      <c r="E61" s="48"/>
      <c r="F61" s="39">
        <v>12.5</v>
      </c>
      <c r="G61" s="39"/>
      <c r="H61" s="39"/>
      <c r="I61" s="39"/>
      <c r="J61" s="68">
        <v>10.2</v>
      </c>
      <c r="K61" s="39"/>
      <c r="L61" s="39"/>
      <c r="M61" s="39"/>
      <c r="N61" s="101">
        <f t="shared" si="2"/>
        <v>22.7</v>
      </c>
      <c r="O61" s="116">
        <v>4</v>
      </c>
      <c r="P61" s="95"/>
      <c r="Q61" s="95"/>
    </row>
    <row r="62" spans="1:17" ht="12.75">
      <c r="A62" s="96">
        <v>5</v>
      </c>
      <c r="B62" s="59" t="s">
        <v>152</v>
      </c>
      <c r="C62" s="60">
        <v>37470</v>
      </c>
      <c r="D62" s="59" t="s">
        <v>144</v>
      </c>
      <c r="E62" s="48"/>
      <c r="F62" s="39">
        <v>12.333</v>
      </c>
      <c r="G62" s="39"/>
      <c r="H62" s="39"/>
      <c r="I62" s="39"/>
      <c r="J62" s="68">
        <v>10.316</v>
      </c>
      <c r="K62" s="39"/>
      <c r="L62" s="39"/>
      <c r="M62" s="39"/>
      <c r="N62" s="101">
        <f t="shared" si="2"/>
        <v>22.649</v>
      </c>
      <c r="O62" s="116">
        <v>5</v>
      </c>
      <c r="P62" s="95"/>
      <c r="Q62" s="95"/>
    </row>
    <row r="63" spans="1:17" ht="12.75">
      <c r="A63" s="96">
        <v>6</v>
      </c>
      <c r="B63" s="59" t="s">
        <v>130</v>
      </c>
      <c r="C63" s="60">
        <v>37293</v>
      </c>
      <c r="D63" s="59" t="s">
        <v>132</v>
      </c>
      <c r="E63" s="48"/>
      <c r="F63" s="39">
        <v>12.15</v>
      </c>
      <c r="G63" s="39"/>
      <c r="H63" s="39"/>
      <c r="I63" s="39"/>
      <c r="J63" s="68">
        <v>10.416</v>
      </c>
      <c r="K63" s="39"/>
      <c r="L63" s="39"/>
      <c r="M63" s="39"/>
      <c r="N63" s="101">
        <f t="shared" si="2"/>
        <v>22.566000000000003</v>
      </c>
      <c r="O63" s="116">
        <v>6</v>
      </c>
      <c r="P63" s="95"/>
      <c r="Q63" s="95"/>
    </row>
    <row r="64" spans="1:17" ht="12.75">
      <c r="A64" s="96">
        <v>7</v>
      </c>
      <c r="B64" s="32" t="s">
        <v>106</v>
      </c>
      <c r="C64" s="33">
        <v>37869</v>
      </c>
      <c r="D64" s="32" t="s">
        <v>100</v>
      </c>
      <c r="E64" s="48"/>
      <c r="F64" s="39">
        <v>12.35</v>
      </c>
      <c r="G64" s="39"/>
      <c r="H64" s="39"/>
      <c r="I64" s="39"/>
      <c r="J64" s="68">
        <v>10.183</v>
      </c>
      <c r="K64" s="39"/>
      <c r="L64" s="39"/>
      <c r="M64" s="39"/>
      <c r="N64" s="101">
        <f t="shared" si="2"/>
        <v>22.533</v>
      </c>
      <c r="O64" s="116">
        <v>7</v>
      </c>
      <c r="P64" s="95"/>
      <c r="Q64" s="95"/>
    </row>
    <row r="65" spans="1:17" ht="12.75">
      <c r="A65" s="15">
        <v>8</v>
      </c>
      <c r="B65" s="32" t="s">
        <v>127</v>
      </c>
      <c r="C65" s="33">
        <v>37223</v>
      </c>
      <c r="D65" s="32" t="s">
        <v>125</v>
      </c>
      <c r="E65" s="48"/>
      <c r="F65" s="39">
        <v>12.73</v>
      </c>
      <c r="G65" s="39"/>
      <c r="H65" s="39"/>
      <c r="I65" s="39"/>
      <c r="J65" s="68">
        <v>9.333</v>
      </c>
      <c r="K65" s="39"/>
      <c r="L65" s="39"/>
      <c r="M65" s="39"/>
      <c r="N65" s="101">
        <f t="shared" si="2"/>
        <v>22.063000000000002</v>
      </c>
      <c r="O65" s="116">
        <v>8</v>
      </c>
      <c r="P65" s="95"/>
      <c r="Q65" s="95"/>
    </row>
    <row r="66" spans="1:17" ht="12.75">
      <c r="A66" s="96">
        <v>9</v>
      </c>
      <c r="B66" s="32" t="s">
        <v>124</v>
      </c>
      <c r="C66" s="33">
        <v>37265</v>
      </c>
      <c r="D66" s="32" t="s">
        <v>125</v>
      </c>
      <c r="E66" s="48"/>
      <c r="F66" s="39">
        <v>12.06</v>
      </c>
      <c r="G66" s="39"/>
      <c r="H66" s="39"/>
      <c r="I66" s="39"/>
      <c r="J66" s="68">
        <v>8.583</v>
      </c>
      <c r="K66" s="39"/>
      <c r="L66" s="39"/>
      <c r="M66" s="39"/>
      <c r="N66" s="101">
        <f t="shared" si="2"/>
        <v>20.643</v>
      </c>
      <c r="O66" s="116">
        <v>9</v>
      </c>
      <c r="P66" s="95"/>
      <c r="Q66" s="95"/>
    </row>
    <row r="67" spans="1:17" ht="12.75">
      <c r="A67" s="96">
        <v>10</v>
      </c>
      <c r="B67" s="32" t="s">
        <v>126</v>
      </c>
      <c r="C67" s="33">
        <v>36905</v>
      </c>
      <c r="D67" s="32" t="s">
        <v>125</v>
      </c>
      <c r="E67" s="48"/>
      <c r="F67" s="39">
        <v>10.6</v>
      </c>
      <c r="G67" s="39"/>
      <c r="H67" s="39"/>
      <c r="I67" s="39"/>
      <c r="J67" s="68">
        <v>9.516</v>
      </c>
      <c r="K67" s="39"/>
      <c r="L67" s="39"/>
      <c r="M67" s="39"/>
      <c r="N67" s="101">
        <f t="shared" si="2"/>
        <v>20.116</v>
      </c>
      <c r="O67" s="116">
        <v>10</v>
      </c>
      <c r="P67" s="95"/>
      <c r="Q67" s="95"/>
    </row>
    <row r="68" spans="1:17" ht="12.75">
      <c r="A68" s="96">
        <v>11</v>
      </c>
      <c r="B68" s="32" t="s">
        <v>131</v>
      </c>
      <c r="C68" s="33">
        <v>37838</v>
      </c>
      <c r="D68" s="32" t="s">
        <v>132</v>
      </c>
      <c r="E68" s="48"/>
      <c r="F68" s="39">
        <v>12.183</v>
      </c>
      <c r="G68" s="39"/>
      <c r="H68" s="39"/>
      <c r="I68" s="39"/>
      <c r="J68" s="68">
        <v>5.216</v>
      </c>
      <c r="K68" s="39"/>
      <c r="L68" s="39"/>
      <c r="M68" s="39"/>
      <c r="N68" s="101">
        <f t="shared" si="2"/>
        <v>17.399</v>
      </c>
      <c r="O68" s="116">
        <v>11</v>
      </c>
      <c r="P68" s="95"/>
      <c r="Q68" s="95"/>
    </row>
    <row r="69" spans="1:17" ht="12.75">
      <c r="A69" s="96">
        <v>0</v>
      </c>
      <c r="B69" s="10" t="s">
        <v>20</v>
      </c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95"/>
      <c r="Q69" s="95"/>
    </row>
    <row r="70" spans="1:17" ht="12.75">
      <c r="A70" s="96">
        <v>1</v>
      </c>
      <c r="B70" s="59" t="s">
        <v>69</v>
      </c>
      <c r="C70" s="60">
        <v>36563</v>
      </c>
      <c r="D70" s="59" t="s">
        <v>71</v>
      </c>
      <c r="E70" s="71"/>
      <c r="F70" s="39">
        <v>11.95</v>
      </c>
      <c r="G70" s="39"/>
      <c r="H70" s="39"/>
      <c r="I70" s="39"/>
      <c r="J70" s="68">
        <v>12.616</v>
      </c>
      <c r="K70" s="39"/>
      <c r="L70" s="39"/>
      <c r="M70" s="39"/>
      <c r="N70" s="101">
        <f aca="true" t="shared" si="3" ref="N70:N78">SUM(F70:M70)</f>
        <v>24.566</v>
      </c>
      <c r="O70" s="116">
        <v>1</v>
      </c>
      <c r="P70" s="95"/>
      <c r="Q70" s="95"/>
    </row>
    <row r="71" spans="1:17" ht="12.75">
      <c r="A71" s="96">
        <v>2</v>
      </c>
      <c r="B71" s="32" t="s">
        <v>109</v>
      </c>
      <c r="C71" s="33">
        <v>36924</v>
      </c>
      <c r="D71" s="32" t="s">
        <v>123</v>
      </c>
      <c r="E71" s="48"/>
      <c r="F71" s="39">
        <v>12.78</v>
      </c>
      <c r="G71" s="39"/>
      <c r="H71" s="39"/>
      <c r="I71" s="39"/>
      <c r="J71" s="68">
        <v>10.75</v>
      </c>
      <c r="K71" s="39"/>
      <c r="L71" s="39"/>
      <c r="M71" s="39"/>
      <c r="N71" s="101">
        <f t="shared" si="3"/>
        <v>23.53</v>
      </c>
      <c r="O71" s="116">
        <v>2</v>
      </c>
      <c r="P71" s="95"/>
      <c r="Q71" s="95"/>
    </row>
    <row r="72" spans="1:17" ht="12.75">
      <c r="A72" s="96">
        <v>3</v>
      </c>
      <c r="B72" s="32" t="s">
        <v>116</v>
      </c>
      <c r="C72" s="33">
        <v>36352</v>
      </c>
      <c r="D72" s="32" t="s">
        <v>117</v>
      </c>
      <c r="E72" s="48"/>
      <c r="F72" s="39">
        <v>12.63</v>
      </c>
      <c r="G72" s="39"/>
      <c r="H72" s="39"/>
      <c r="I72" s="39"/>
      <c r="J72" s="68">
        <v>10.45</v>
      </c>
      <c r="K72" s="39"/>
      <c r="L72" s="39"/>
      <c r="M72" s="39"/>
      <c r="N72" s="101">
        <f t="shared" si="3"/>
        <v>23.08</v>
      </c>
      <c r="O72" s="116">
        <v>3</v>
      </c>
      <c r="P72" s="95"/>
      <c r="Q72" s="95"/>
    </row>
    <row r="73" spans="1:17" ht="12.75">
      <c r="A73" s="96">
        <v>4</v>
      </c>
      <c r="B73" s="32" t="s">
        <v>137</v>
      </c>
      <c r="C73" s="33">
        <v>36408</v>
      </c>
      <c r="D73" s="32" t="s">
        <v>132</v>
      </c>
      <c r="E73" s="48"/>
      <c r="F73" s="22">
        <v>12.5</v>
      </c>
      <c r="G73" s="22"/>
      <c r="H73" s="22"/>
      <c r="I73" s="22"/>
      <c r="J73" s="68">
        <v>9.5</v>
      </c>
      <c r="K73" s="22"/>
      <c r="L73" s="22"/>
      <c r="M73" s="22"/>
      <c r="N73" s="101">
        <f t="shared" si="3"/>
        <v>22</v>
      </c>
      <c r="O73" s="116">
        <v>4</v>
      </c>
      <c r="P73" s="95"/>
      <c r="Q73" s="95"/>
    </row>
    <row r="74" spans="1:17" ht="12.75">
      <c r="A74" s="96">
        <v>5</v>
      </c>
      <c r="B74" s="32" t="s">
        <v>82</v>
      </c>
      <c r="C74" s="33">
        <v>31950</v>
      </c>
      <c r="D74" s="32" t="s">
        <v>37</v>
      </c>
      <c r="E74" s="48"/>
      <c r="F74" s="39">
        <v>11.95</v>
      </c>
      <c r="G74" s="39"/>
      <c r="H74" s="39"/>
      <c r="I74" s="39"/>
      <c r="J74" s="68">
        <v>9.533</v>
      </c>
      <c r="K74" s="39"/>
      <c r="L74" s="39"/>
      <c r="M74" s="39"/>
      <c r="N74" s="101">
        <f t="shared" si="3"/>
        <v>21.482999999999997</v>
      </c>
      <c r="O74" s="116">
        <v>5</v>
      </c>
      <c r="P74" s="95"/>
      <c r="Q74" s="95"/>
    </row>
    <row r="75" spans="1:17" ht="12.75">
      <c r="A75" s="36">
        <v>6</v>
      </c>
      <c r="B75" s="32" t="s">
        <v>136</v>
      </c>
      <c r="C75" s="33">
        <v>37293</v>
      </c>
      <c r="D75" s="32" t="s">
        <v>132</v>
      </c>
      <c r="E75" s="48"/>
      <c r="F75" s="39">
        <v>12.166</v>
      </c>
      <c r="G75" s="39"/>
      <c r="H75" s="39"/>
      <c r="I75" s="39"/>
      <c r="J75" s="68">
        <v>9.316</v>
      </c>
      <c r="K75" s="39"/>
      <c r="L75" s="39"/>
      <c r="M75" s="39"/>
      <c r="N75" s="101">
        <f t="shared" si="3"/>
        <v>21.482</v>
      </c>
      <c r="O75" s="116">
        <v>6</v>
      </c>
      <c r="P75" s="95"/>
      <c r="Q75" s="95"/>
    </row>
    <row r="76" spans="1:17" ht="12.75">
      <c r="A76" s="96">
        <v>7</v>
      </c>
      <c r="B76" s="32" t="s">
        <v>70</v>
      </c>
      <c r="C76" s="33">
        <v>36494</v>
      </c>
      <c r="D76" s="32" t="s">
        <v>72</v>
      </c>
      <c r="E76" s="48"/>
      <c r="F76" s="39">
        <v>11.16</v>
      </c>
      <c r="G76" s="39"/>
      <c r="H76" s="39"/>
      <c r="I76" s="39"/>
      <c r="J76" s="68">
        <v>8.95</v>
      </c>
      <c r="K76" s="39"/>
      <c r="L76" s="39"/>
      <c r="M76" s="39"/>
      <c r="N76" s="101">
        <f t="shared" si="3"/>
        <v>20.11</v>
      </c>
      <c r="O76" s="116">
        <v>7</v>
      </c>
      <c r="P76" s="95"/>
      <c r="Q76" s="95"/>
    </row>
    <row r="77" spans="1:17" ht="12.75">
      <c r="A77" s="96">
        <v>8</v>
      </c>
      <c r="B77" s="32" t="s">
        <v>178</v>
      </c>
      <c r="C77" s="33">
        <v>37329</v>
      </c>
      <c r="D77" s="32" t="s">
        <v>132</v>
      </c>
      <c r="E77" s="48"/>
      <c r="F77" s="39">
        <v>11.633</v>
      </c>
      <c r="G77" s="39"/>
      <c r="H77" s="39"/>
      <c r="I77" s="39"/>
      <c r="J77" s="68">
        <v>7.83</v>
      </c>
      <c r="K77" s="39"/>
      <c r="L77" s="39"/>
      <c r="M77" s="39"/>
      <c r="N77" s="101">
        <f t="shared" si="3"/>
        <v>19.463</v>
      </c>
      <c r="O77" s="116">
        <v>8</v>
      </c>
      <c r="P77" s="95"/>
      <c r="Q77" s="95"/>
    </row>
    <row r="78" spans="1:17" ht="12.75">
      <c r="A78" s="96">
        <v>9</v>
      </c>
      <c r="B78" s="32" t="s">
        <v>138</v>
      </c>
      <c r="C78" s="33">
        <v>38523</v>
      </c>
      <c r="D78" s="32" t="s">
        <v>132</v>
      </c>
      <c r="E78" s="48"/>
      <c r="F78" s="39" t="s">
        <v>180</v>
      </c>
      <c r="G78" s="39"/>
      <c r="H78" s="39"/>
      <c r="I78" s="39"/>
      <c r="J78" s="68"/>
      <c r="K78" s="39"/>
      <c r="L78" s="39"/>
      <c r="M78" s="39"/>
      <c r="N78" s="101">
        <f t="shared" si="3"/>
        <v>0</v>
      </c>
      <c r="O78" s="116"/>
      <c r="P78" s="95"/>
      <c r="Q78" s="95"/>
    </row>
    <row r="79" spans="1:17" ht="12.75">
      <c r="A79" s="96">
        <v>0</v>
      </c>
      <c r="B79" s="6"/>
      <c r="C79" s="26"/>
      <c r="D79" s="6"/>
      <c r="E79" s="48"/>
      <c r="F79" s="39"/>
      <c r="G79" s="39"/>
      <c r="H79" s="39"/>
      <c r="I79" s="39"/>
      <c r="J79" s="68"/>
      <c r="K79" s="39"/>
      <c r="L79" s="39"/>
      <c r="M79" s="39"/>
      <c r="N79" s="62"/>
      <c r="O79" s="94"/>
      <c r="P79" s="95"/>
      <c r="Q79" s="95"/>
    </row>
    <row r="80" spans="1:15" ht="12.75">
      <c r="A80" s="96">
        <v>0</v>
      </c>
      <c r="B80" s="27" t="s">
        <v>108</v>
      </c>
      <c r="C80" s="28">
        <v>35955</v>
      </c>
      <c r="D80" s="27" t="s">
        <v>100</v>
      </c>
      <c r="E80" s="48"/>
      <c r="F80" s="39" t="s">
        <v>173</v>
      </c>
      <c r="G80" s="39"/>
      <c r="H80" s="39"/>
      <c r="I80" s="39"/>
      <c r="J80" s="68" t="s">
        <v>173</v>
      </c>
      <c r="K80" s="39"/>
      <c r="L80" s="39"/>
      <c r="M80" s="39"/>
      <c r="N80" s="101" t="s">
        <v>180</v>
      </c>
      <c r="O80" s="116"/>
    </row>
    <row r="81" spans="1:15" ht="12.75">
      <c r="A81" s="7">
        <v>1</v>
      </c>
      <c r="B81" s="27" t="s">
        <v>74</v>
      </c>
      <c r="C81" s="28">
        <v>37490</v>
      </c>
      <c r="D81" s="27" t="s">
        <v>72</v>
      </c>
      <c r="F81" s="130">
        <v>12.05</v>
      </c>
      <c r="G81" s="130"/>
      <c r="H81" s="130"/>
      <c r="I81" s="130"/>
      <c r="J81" s="68">
        <v>10.516</v>
      </c>
      <c r="K81" s="130"/>
      <c r="L81" s="130"/>
      <c r="M81" s="130"/>
      <c r="N81" s="101">
        <f>SUM(F81:M81)</f>
        <v>22.566000000000003</v>
      </c>
      <c r="O81" s="116">
        <v>1</v>
      </c>
    </row>
    <row r="82" spans="1:15" ht="12.75">
      <c r="A82" s="7">
        <v>2</v>
      </c>
      <c r="B82" s="27" t="s">
        <v>156</v>
      </c>
      <c r="C82" s="28">
        <v>36329</v>
      </c>
      <c r="D82" s="27" t="s">
        <v>144</v>
      </c>
      <c r="E82" s="48"/>
      <c r="F82" s="39">
        <v>11.833</v>
      </c>
      <c r="G82" s="39"/>
      <c r="H82" s="39"/>
      <c r="I82" s="39"/>
      <c r="J82" s="68">
        <v>9.416</v>
      </c>
      <c r="K82" s="39"/>
      <c r="L82" s="39"/>
      <c r="M82" s="39"/>
      <c r="N82" s="101">
        <f>SUM(F82:M82)</f>
        <v>21.249000000000002</v>
      </c>
      <c r="O82" s="116">
        <v>2</v>
      </c>
    </row>
    <row r="83" spans="1:15" ht="12.75">
      <c r="A83" s="7">
        <v>0</v>
      </c>
      <c r="B83" s="27" t="s">
        <v>73</v>
      </c>
      <c r="C83" s="28">
        <v>37140</v>
      </c>
      <c r="D83" s="27" t="s">
        <v>71</v>
      </c>
      <c r="E83" s="48"/>
      <c r="F83" s="39" t="s">
        <v>180</v>
      </c>
      <c r="G83" s="39"/>
      <c r="H83" s="39"/>
      <c r="I83" s="39"/>
      <c r="J83" s="68"/>
      <c r="K83" s="39"/>
      <c r="L83" s="39"/>
      <c r="M83" s="39"/>
      <c r="N83" s="101">
        <f>SUM(F83:M83)</f>
        <v>0</v>
      </c>
      <c r="O83" s="116"/>
    </row>
    <row r="84" spans="1:15" ht="12.75">
      <c r="A84" s="7">
        <v>3</v>
      </c>
      <c r="B84" s="27" t="s">
        <v>122</v>
      </c>
      <c r="C84" s="28">
        <v>36959</v>
      </c>
      <c r="D84" s="27" t="s">
        <v>123</v>
      </c>
      <c r="E84" s="48"/>
      <c r="F84" s="22">
        <v>12.2</v>
      </c>
      <c r="G84" s="22"/>
      <c r="H84" s="22"/>
      <c r="I84" s="22"/>
      <c r="J84" s="68">
        <v>8.9</v>
      </c>
      <c r="K84" s="131"/>
      <c r="L84" s="131"/>
      <c r="M84" s="131"/>
      <c r="N84" s="101" t="s">
        <v>181</v>
      </c>
      <c r="O84" s="116">
        <v>3</v>
      </c>
    </row>
  </sheetData>
  <sheetProtection/>
  <autoFilter ref="A1:O2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2018-04-20T10:28:18Z</cp:lastPrinted>
  <dcterms:created xsi:type="dcterms:W3CDTF">2005-04-30T08:12:09Z</dcterms:created>
  <dcterms:modified xsi:type="dcterms:W3CDTF">2018-05-16T13:52:36Z</dcterms:modified>
  <cp:category/>
  <cp:version/>
  <cp:contentType/>
  <cp:contentStatus/>
</cp:coreProperties>
</file>