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7035" activeTab="2"/>
  </bookViews>
  <sheets>
    <sheet name="SQUADRA 8-10" sheetId="1" r:id="rId1"/>
    <sheet name="SQUADRA 4-7" sheetId="2" r:id="rId2"/>
    <sheet name="TRIO " sheetId="3" r:id="rId3"/>
    <sheet name="COPPIE" sheetId="4" r:id="rId4"/>
    <sheet name="INDIVIDUALI" sheetId="5" r:id="rId5"/>
    <sheet name="Sheet1" sheetId="6" r:id="rId6"/>
  </sheets>
  <definedNames>
    <definedName name="_xlnm._FilterDatabase" localSheetId="3" hidden="1">'COPPIE'!$A$1:$P$4</definedName>
    <definedName name="_xlnm._FilterDatabase" localSheetId="4" hidden="1">'INDIVIDUALI'!$A$1:$P$3</definedName>
    <definedName name="_xlnm._FilterDatabase" localSheetId="1" hidden="1">'SQUADRA 4-7'!$A$1:$P$10</definedName>
    <definedName name="_xlnm._FilterDatabase" localSheetId="0" hidden="1">'SQUADRA 8-10'!$A$1:$P$1</definedName>
    <definedName name="_xlnm._FilterDatabase" localSheetId="2" hidden="1">'TRIO '!$A$1:$O$1</definedName>
    <definedName name="_xlnm.Print_Area" localSheetId="2">'TRIO '!$A$1:$O$8</definedName>
    <definedName name="_xlnm.Print_Titles" localSheetId="3">'COPPIE'!$1:$1</definedName>
    <definedName name="_xlnm.Print_Titles" localSheetId="4">'INDIVIDUALI'!$1:$1</definedName>
    <definedName name="_xlnm.Print_Titles" localSheetId="1">'SQUADRA 4-7'!$1:$1</definedName>
    <definedName name="_xlnm.Print_Titles" localSheetId="0">'SQUADRA 8-10'!$1:$1</definedName>
    <definedName name="_xlnm.Print_Titles" localSheetId="2">'TRIO '!$1:$1</definedName>
  </definedNames>
  <calcPr fullCalcOnLoad="1"/>
</workbook>
</file>

<file path=xl/sharedStrings.xml><?xml version="1.0" encoding="utf-8"?>
<sst xmlns="http://schemas.openxmlformats.org/spreadsheetml/2006/main" count="351" uniqueCount="221">
  <si>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</si>
  <si>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</si>
  <si>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</si>
  <si>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</si>
  <si>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</si>
  <si>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</si>
  <si>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</si>
  <si>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</si>
  <si>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</si>
  <si>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</si>
  <si>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</si>
  <si>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</si>
  <si>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LIVELLO 1</t>
  </si>
  <si>
    <t>GIOVANI 1 L1</t>
  </si>
  <si>
    <t>GIOVANI L1</t>
  </si>
  <si>
    <t>GIOVANI 2 L1</t>
  </si>
  <si>
    <t>GIOVANI L2</t>
  </si>
  <si>
    <t>JUNIOR L2</t>
  </si>
  <si>
    <t xml:space="preserve">GIOVANI 2 </t>
  </si>
  <si>
    <t>SENIOR L2</t>
  </si>
  <si>
    <t>LIVELLO 2</t>
  </si>
  <si>
    <t>GIOVANI 1</t>
  </si>
  <si>
    <t>FLYER GYM</t>
  </si>
  <si>
    <t>MAGRO PAOLA</t>
  </si>
  <si>
    <t>MAGRO CHIARA</t>
  </si>
  <si>
    <t>JUNIOR L1</t>
  </si>
  <si>
    <t>GIOVANI 2  L2</t>
  </si>
  <si>
    <t>GIOVANI 1  L2</t>
  </si>
  <si>
    <t>GALIMBERTI STEFANO</t>
  </si>
  <si>
    <t>GIALDINELLI TOMMASO</t>
  </si>
  <si>
    <t>GINNASTICA CUMIANA</t>
  </si>
  <si>
    <t>GIOVANI 2 L2</t>
  </si>
  <si>
    <t>NEW GENERATION</t>
  </si>
  <si>
    <t>BERGAMASCHI SOFIA</t>
  </si>
  <si>
    <t>GHIOZZI MARIANNA</t>
  </si>
  <si>
    <t>MORINA ELDA</t>
  </si>
  <si>
    <t>VERZHUK ERICA</t>
  </si>
  <si>
    <t>TACCAGNI EMMA</t>
  </si>
  <si>
    <t>KAUR PRABHLEEN</t>
  </si>
  <si>
    <t>LUSIGNANI FEDERICA</t>
  </si>
  <si>
    <t>DUO' MARTINA</t>
  </si>
  <si>
    <t>PERTEGHELLA VIOLA</t>
  </si>
  <si>
    <t xml:space="preserve">GIOVANI 2 L2 </t>
  </si>
  <si>
    <t>ASD KAIROS</t>
  </si>
  <si>
    <t>ASD FLYER GYM</t>
  </si>
  <si>
    <t>JEANNOT TOMI</t>
  </si>
  <si>
    <t>ROSSI MARTINA</t>
  </si>
  <si>
    <t>SENIOR L1</t>
  </si>
  <si>
    <t>ANTONINI CHIARA</t>
  </si>
  <si>
    <t>ASD ARCOBALENO RAINBOWGYM</t>
  </si>
  <si>
    <t>GINN. CUMIANA</t>
  </si>
  <si>
    <t>GINN.CUMIANA</t>
  </si>
  <si>
    <t>CAPASSO FEDERICA</t>
  </si>
  <si>
    <t>ASD VERTIGIMN</t>
  </si>
  <si>
    <t>JACOPO BRUNO</t>
  </si>
  <si>
    <t>GAGLIANO' EMANUELA</t>
  </si>
  <si>
    <t>CAM ISO GYM</t>
  </si>
  <si>
    <t xml:space="preserve">SIGMA GYMNICA </t>
  </si>
  <si>
    <t>SIGMA GYMNICA</t>
  </si>
  <si>
    <t>MATTIODDA AMELIE</t>
  </si>
  <si>
    <t>SIGMA G.MONTEROSA</t>
  </si>
  <si>
    <t>ARAMINI BORRA SIDONIE</t>
  </si>
  <si>
    <t>ZANINI ELISABETTA</t>
  </si>
  <si>
    <t>COSTABLOZ GIORGIA</t>
  </si>
  <si>
    <t>AKUADRO</t>
  </si>
  <si>
    <t>LIBERTAS FOSSANO</t>
  </si>
  <si>
    <t>CAGLIERO NOEMI</t>
  </si>
  <si>
    <t>GRASSI MARTA</t>
  </si>
  <si>
    <t>ORTU ANGELICA</t>
  </si>
  <si>
    <t>PINTUS MELISSA</t>
  </si>
  <si>
    <t>RINALDI MARTA</t>
  </si>
  <si>
    <t>FILOSI BEATRICE</t>
  </si>
  <si>
    <t>GIANINO IRENE</t>
  </si>
  <si>
    <t>IBIS SPORT</t>
  </si>
  <si>
    <t>MARCANTONIO LINDA</t>
  </si>
  <si>
    <t>MIRABELLA CLAUDIA</t>
  </si>
  <si>
    <t>FORTINA CARLOTTA</t>
  </si>
  <si>
    <t>GALLITANO GIADA</t>
  </si>
  <si>
    <t>BOSCO GIORGIA</t>
  </si>
  <si>
    <t>BONDESAN GRACE</t>
  </si>
  <si>
    <t>MONDELLO MARTINA</t>
  </si>
  <si>
    <t>MOLINO GAIA</t>
  </si>
  <si>
    <t>CIVIDAL TULLIA</t>
  </si>
  <si>
    <t>FORTE ASIA</t>
  </si>
  <si>
    <t>FORTE CLARISSA</t>
  </si>
  <si>
    <t>PISCINO REBECCA</t>
  </si>
  <si>
    <t>D'ECCLESIIS MANUELA</t>
  </si>
  <si>
    <t>NIRO GINEVRA</t>
  </si>
  <si>
    <t>MARCOVICCHIO GIORGIA</t>
  </si>
  <si>
    <t>RESTAGNO GIULIA</t>
  </si>
  <si>
    <t>MATULLO ELENA</t>
  </si>
  <si>
    <t>GAZZANO SARA</t>
  </si>
  <si>
    <t xml:space="preserve">05/09/2008 14/10/2006
30/10/2006
30/12/2006
27/10/2007
31/03/2006
</t>
  </si>
  <si>
    <t xml:space="preserve">PANIZZOLO ELISA VISMARA VALERIA
DIMOLA GIORGIA
MORO MADDI
</t>
  </si>
  <si>
    <t xml:space="preserve">26/11/2006 14/12/2007
16/09/2007
25/09/2008
 </t>
  </si>
  <si>
    <t xml:space="preserve">CANNAS LUNA DHERIN AMELIE
MAZZARELLO CARMELA
BLANC KRISTIAN
CURTAZ ARIANNA
CHRISTILLE MARLENE
</t>
  </si>
  <si>
    <t xml:space="preserve">25/09/2007 28/10/2006
26/09/2007
28/03/2007
13/08/2006
04/02/2007
</t>
  </si>
  <si>
    <t xml:space="preserve">BISTOLETTI SARA FERRARO LAVINIA
GALIMBERTI MATTEO
LA ROTONDA ANDREA
PREVARIN CHIARA
</t>
  </si>
  <si>
    <t xml:space="preserve">09/01/2009 05/02/2009
23/10/2009
01/12/2009
18/08/2009
 </t>
  </si>
  <si>
    <t xml:space="preserve">30/03/2009 11/08/2008
16/06/2007
14/01/2008
12/09/2008
13/11/2008
 </t>
  </si>
  <si>
    <t xml:space="preserve">CARCANO CELESTE DE FILIPPI GEA
GIOMA LUCREZIA
TOZZO SIMOME
</t>
  </si>
  <si>
    <t xml:space="preserve">19/11/2006 13/02/2006
27/04/2007
15/02/2007
</t>
  </si>
  <si>
    <t xml:space="preserve">CAVALLI GIUDITTA FAGNANI SOFIA
MALVATI ELISA
MANONI ISABELLA
VANETTI GIUDITTA
</t>
  </si>
  <si>
    <t xml:space="preserve">10/02/2007 23/05/2008
19/04/2008
11/07/2007
21/05/2007
</t>
  </si>
  <si>
    <t xml:space="preserve">COSTA MARTINA MONTI ARDEA
GIACOMELLI SOFIA
PALLI GINEVRA
GASPARRI GIORGIA
</t>
  </si>
  <si>
    <t xml:space="preserve">11/03/2006 31/05/2003
18/06/2003
14/06/2004
22/04/2004
</t>
  </si>
  <si>
    <t>ASD GINNASTICA ARCOBALENO</t>
  </si>
  <si>
    <t xml:space="preserve">CARCANO FEDERICO CHIGHINE GIULIA
COTTONARO MIRKO
EMANUELE ALESSIA
LEURATTI ANNA
</t>
  </si>
  <si>
    <t xml:space="preserve">07/10/2004  05/12/2004
01/08/2004
19/02/2005
05/02/2005
</t>
  </si>
  <si>
    <t>AKUADRO D</t>
  </si>
  <si>
    <t xml:space="preserve">TSOLAKIS SOFIA COLAGRANDRE GIORGIA
DI NUZZO REBECCA
VERBALE ALESSIA
</t>
  </si>
  <si>
    <t xml:space="preserve">03/09/2004 11/10/2004
14/07/2004
03/06/2004
</t>
  </si>
  <si>
    <t xml:space="preserve">24/06/2005 13/05/2004
26/05/2003
</t>
  </si>
  <si>
    <t xml:space="preserve">ABBATTISTA FRANCESCA BERTAGGIA CLAUDIA
MUSACCHIO LORENZO
SCIME' SOFIA
GRASSO GIORGIA
</t>
  </si>
  <si>
    <t xml:space="preserve">29/05/2001 27/05/1998
07/04/1999
13/10/2005
30/08/2005
</t>
  </si>
  <si>
    <t xml:space="preserve">23/08/2004 09/01/2000
15/09/1996
26/12/1999
27/04/1995
</t>
  </si>
  <si>
    <t xml:space="preserve">RIBET GIULIA            ROCCIA EDOARDO
MOREL SOPHIE
ROSTAN FRANCESCA
CHIARAMONTE ELEONORA
</t>
  </si>
  <si>
    <t xml:space="preserve">MARTINEZ FRANCESCA SCHIAVI FRANCESCA
CIPPONERI MATTEO
CAROTENUTO ANTONIO
</t>
  </si>
  <si>
    <t xml:space="preserve">15/05/2001 01/09/2000
04/09/2006
17/06/2005
</t>
  </si>
  <si>
    <t>28/03/2005 17/10/2003
21/11/2002</t>
  </si>
  <si>
    <t>FERRERO ELISA       GRASSO VIOLA
COSENZA LUCIA</t>
  </si>
  <si>
    <t xml:space="preserve">06/11/2008 21/04/2009
10/09/2009
24/12/2008 </t>
  </si>
  <si>
    <t>DE FANO PIETRO    AGOSTO ALBERTO
CARE' ELIA
RAFFA MORENO</t>
  </si>
  <si>
    <t>CAMMARATA SOFIA ORECCHIA SOFIA
POLITANO VALENTINA
REBUFELLO GAIA</t>
  </si>
  <si>
    <t>07/10/2008 06/10/2008
02/09/2008
06/05/2008</t>
  </si>
  <si>
    <t>CAMASSA ELIAS        COLLA IVAN
LAMAGNA VALENTINO</t>
  </si>
  <si>
    <t>13/03/2000 12/11/2004
27/10/2005</t>
  </si>
  <si>
    <t>TAGGIASCO BEATRICE CERVONI GAIA
BOERI GIORGIA</t>
  </si>
  <si>
    <t>26/12/2002 21/07/2006
09/01/2004</t>
  </si>
  <si>
    <t>ALBANESE DAVIDE CAPUCCI SAMUELE
CESTRA LOBELLO MANUEL</t>
  </si>
  <si>
    <t>05/11/2006 18/05/2006
31/01/2005</t>
  </si>
  <si>
    <t>BALBONI CHRISTIAN PANERO RAFFANELE
RACCA GABRIELE
TESIO LEONARDO</t>
  </si>
  <si>
    <t>22/02/2007 07/07/2006
18/09/2005
27/02/2006</t>
  </si>
  <si>
    <t>BERTAGNI FEDERICO   PIRAS ANDREA
POGGIO TOBIA</t>
  </si>
  <si>
    <t>25/09/2007 11/10/2006
05/12/2006</t>
  </si>
  <si>
    <t>BOLLA SOFIA               ORTU EMMA
CORRENT OTTAVIA
PECCHIA ALICE</t>
  </si>
  <si>
    <t>14/02/2005 08/10/2006
05/03/2007
12/04/2006</t>
  </si>
  <si>
    <t>GNANI ELEONORA            RIZ CASAGRANDE VALENTINA
NAPOLI FABIANA</t>
  </si>
  <si>
    <t>05/04/2007                     11/02/2006
19/04/2008</t>
  </si>
  <si>
    <t>MACRI' VALENTINA    MASSA REBECCA
PISANO VALENTINA
CASCIU VERONICA</t>
  </si>
  <si>
    <t>30/10/2006 19/10/2006
25/10/2006
31/03/2007</t>
  </si>
  <si>
    <t>BARLETTA SERENA BERGESIO VIRGINIA
LOCORI ANNA
MASSANGU EMMANUELLE
SACCHI ANNALISA</t>
  </si>
  <si>
    <t>03/07/2006 12/01/2006
26/01/2006
16/04/2007
18/03/2007</t>
  </si>
  <si>
    <t>DORIN ALBERTO       MARINO MARIO
POGGIO DAMIANO</t>
  </si>
  <si>
    <t>GIACOMETTI GABRIELE SELVA GIORGIO
TINACCI MATTIA
VISANI MATTEO</t>
  </si>
  <si>
    <t>23/05/2002 22/12/2001
24/06/2003
15/10/2003</t>
  </si>
  <si>
    <t>GIUDICE GUERRA CAMILLA MOLLEA REBECCA</t>
  </si>
  <si>
    <t>16/10/2009 11/03/2010</t>
  </si>
  <si>
    <t>IOFRIDA MATILDE            RUFFIN ELISA                   VITALE CHIARA</t>
  </si>
  <si>
    <t xml:space="preserve">23/12/2009 04/11/2009
06/02/2009
</t>
  </si>
  <si>
    <t>AKUADRO A</t>
  </si>
  <si>
    <t xml:space="preserve">02/01/2008 15/10/2008
08/02/2008
</t>
  </si>
  <si>
    <t xml:space="preserve">D'ELIA MARTINA             BARONE GIULIA
SAGNOTTA ELISA
</t>
  </si>
  <si>
    <t>AKUADRO C</t>
  </si>
  <si>
    <t>AKUADRO B</t>
  </si>
  <si>
    <t xml:space="preserve">19/03/2008 16/06/2008
01/08/2008
 </t>
  </si>
  <si>
    <t xml:space="preserve">DE MATOS DIANA                      DI LISIO VALENTINA
GUADAGNA BEATRICE
</t>
  </si>
  <si>
    <t>07/06/2008 06/11/2008</t>
  </si>
  <si>
    <t>SALOMONI SARA VANDA TOPPINO VIOLA</t>
  </si>
  <si>
    <t>31/07/2009 17/09/2009</t>
  </si>
  <si>
    <t>30/12/2007 26/03/2007</t>
  </si>
  <si>
    <t>MOTTINO CATERINA         BENZIO GLORIA</t>
  </si>
  <si>
    <t xml:space="preserve">26/07/2007 24/08/2007
14/08/2007
</t>
  </si>
  <si>
    <t xml:space="preserve">19/04/2007 06/05/2007
01/08/2007
</t>
  </si>
  <si>
    <t xml:space="preserve">PALUMBO ILARIA                 REGI GAIA
ROVERA FRANCESCA
</t>
  </si>
  <si>
    <t>21/04/2007 17/05/2007</t>
  </si>
  <si>
    <t>PESCE ELENA                          DI GALLO ALESSIA</t>
  </si>
  <si>
    <t>AKUADRO E</t>
  </si>
  <si>
    <t>21/12/2003 08/03/2002</t>
  </si>
  <si>
    <t>BONETTI GIULIA          SCHILLACI YLENIA MARIA</t>
  </si>
  <si>
    <t>13/09/2004 22/05/2004</t>
  </si>
  <si>
    <t>TURATO GIADA                 VESSA FEDERICA</t>
  </si>
  <si>
    <t>27/08/2005 17/05/2005</t>
  </si>
  <si>
    <t>RICCI VIRGINIA             GAZZANO GIULIA</t>
  </si>
  <si>
    <t xml:space="preserve">BUTTIGNONI ARIANNA DESCLOS MAGDA
LA ROCCA GIULIA
</t>
  </si>
  <si>
    <t xml:space="preserve">13/07/2005 28/05/2005
06/06/2005
</t>
  </si>
  <si>
    <t>RABBIA EMANUELA FRANCHINO STEFANIA</t>
  </si>
  <si>
    <t>18/04/2008 16/11/2007</t>
  </si>
  <si>
    <t xml:space="preserve">COSCIA MARIA GRAZIA SAGNOTTA VALENTINA
TOMMASI GIADA
</t>
  </si>
  <si>
    <t xml:space="preserve">12/05/2006 16/04/2006
09/05/2006
 </t>
  </si>
  <si>
    <t xml:space="preserve">DE FRANCESCO BEATRICE D'AGOSTINO LUCREZIA
SASSANO MARCO
</t>
  </si>
  <si>
    <t xml:space="preserve">09/06/2005 30/09/2005
05/04/2005
 </t>
  </si>
  <si>
    <t>24/08/2002 15/09/2002</t>
  </si>
  <si>
    <t>STEVIC SARA                BOTTELLI ANITA</t>
  </si>
  <si>
    <t xml:space="preserve">05/10/2001 09/07/2002
30/06/2003
 </t>
  </si>
  <si>
    <t xml:space="preserve">10/05/2002 02/07/2000
12/05/2000
 </t>
  </si>
  <si>
    <t>28/09/2000 04/04/1999</t>
  </si>
  <si>
    <t>SIGMA GYMNICA MONTEROSA</t>
  </si>
  <si>
    <t xml:space="preserve">16/09/2003 22/12/2003
10/01/2005
05/09/2005
24/12/2005
05/12/2006
01/05/2006
01/09/2006
 </t>
  </si>
  <si>
    <t xml:space="preserve">IACHI NOEMI              MARCO GIULIA
ARVAT ALICE
BROCCO GAIA
BASTRENTAZ FRANCESCA
BASTRENTAZ GIADA
MARANGONI CHRISTELE
LEVI BIANCA
</t>
  </si>
  <si>
    <t>19/09/2007 17/09/2007</t>
  </si>
  <si>
    <t>VACCA BEATRICE              PIANO GIULIA</t>
  </si>
  <si>
    <t>FAZZARI SARA</t>
  </si>
  <si>
    <t>00/00/2008</t>
  </si>
  <si>
    <t>ZOPPO RONZERO MATTEO</t>
  </si>
  <si>
    <t>CONTINI MELISSA          RENZULLI SARA</t>
  </si>
  <si>
    <t xml:space="preserve"> LUCA MARTINA                      
KULMYE ADNA
</t>
  </si>
  <si>
    <t>PLATANIA SILVIA BUSCAGLIONE CHIARA</t>
  </si>
  <si>
    <t>10/03/2007 29/03/2006</t>
  </si>
  <si>
    <t xml:space="preserve">13/09/2006 
12/12/2007
</t>
  </si>
  <si>
    <t>PALOMINO GABRIELLA</t>
  </si>
  <si>
    <t xml:space="preserve">ANIA LARA                       DOVASIO CAROLA
PELAZZA ALICE
</t>
  </si>
  <si>
    <t xml:space="preserve">CRIMI CHIARA               CARCANO GLORIA
GIGLIOTTI LORENZO
</t>
  </si>
  <si>
    <t xml:space="preserve">CONCONI ELENA                 CONCONI ILARIA
MOZZANICA SOFIA MELISSA
</t>
  </si>
  <si>
    <t>CERRUTI ILARIA              BONOMI CRISTINA</t>
  </si>
  <si>
    <t>D'AMBROSIO ALICE</t>
  </si>
  <si>
    <t>MATHIS ANDREA</t>
  </si>
  <si>
    <t xml:space="preserve">BROGLIA MARTINA     ZUNINO ALICE
LINGERI ALICE
BRONETTI GIULIA
CRISTILLE ELODIE
CORSINI LIAM
</t>
  </si>
  <si>
    <t xml:space="preserve">PULITO SOFIA                   LA CARA AURORA
CAMBURSANO GIULIA
CUBANIT PATRIZIA
CIVINO GIORGIA
BARACCO ARIANNA
</t>
  </si>
  <si>
    <t>ASD VERTIGIMN A</t>
  </si>
  <si>
    <t>ASD VERTIGIMN B</t>
  </si>
  <si>
    <t>AKUADRO D - FEM</t>
  </si>
  <si>
    <t>ASD KAIROS - MIX</t>
  </si>
  <si>
    <t>GINN. CUMIANA - MASC</t>
  </si>
  <si>
    <t>ASD RIVIERA DEI FIORI - FEM</t>
  </si>
  <si>
    <t>GINNASTICA ARCOBALENO - MASC</t>
  </si>
  <si>
    <t>LIBERTAS FOSSANO - MASC</t>
  </si>
  <si>
    <t>AKUADRO - FEM</t>
  </si>
  <si>
    <t>CH4 - FEM</t>
  </si>
  <si>
    <t>SSD SPORTICA GYM - MIX</t>
  </si>
  <si>
    <t>CH4 - MIX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</si>
</sst>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#,##0.000_ ;\-#,##0.000\ "/>
    <numFmt numFmtId="179" formatCode="#,##0.000"/>
    <numFmt numFmtId="180" formatCode="#,##0.0000"/>
    <numFmt numFmtId="181" formatCode="#,##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1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170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" fillId="32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70" fontId="1" fillId="33" borderId="13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3" fontId="1" fillId="4" borderId="11" xfId="42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0" fontId="1" fillId="31" borderId="12" xfId="0" applyNumberFormat="1" applyFont="1" applyFill="1" applyBorder="1" applyAlignment="1">
      <alignment horizontal="center"/>
    </xf>
    <xf numFmtId="43" fontId="1" fillId="31" borderId="12" xfId="42" applyFont="1" applyFill="1" applyBorder="1" applyAlignment="1">
      <alignment horizontal="center"/>
    </xf>
    <xf numFmtId="43" fontId="1" fillId="0" borderId="10" xfId="42" applyFont="1" applyFill="1" applyBorder="1" applyAlignment="1">
      <alignment horizontal="center"/>
    </xf>
    <xf numFmtId="43" fontId="1" fillId="31" borderId="10" xfId="42" applyFont="1" applyFill="1" applyBorder="1" applyAlignment="1">
      <alignment horizontal="center"/>
    </xf>
    <xf numFmtId="43" fontId="1" fillId="0" borderId="0" xfId="42" applyFon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4" fontId="1" fillId="35" borderId="14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43" fontId="1" fillId="35" borderId="14" xfId="42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170" fontId="1" fillId="0" borderId="12" xfId="0" applyNumberFormat="1" applyFont="1" applyFill="1" applyBorder="1" applyAlignment="1">
      <alignment horizontal="center"/>
    </xf>
    <xf numFmtId="170" fontId="1" fillId="37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176" fontId="1" fillId="4" borderId="11" xfId="0" applyNumberFormat="1" applyFont="1" applyFill="1" applyBorder="1" applyAlignment="1">
      <alignment horizontal="center"/>
    </xf>
    <xf numFmtId="176" fontId="1" fillId="31" borderId="12" xfId="0" applyNumberFormat="1" applyFont="1" applyFill="1" applyBorder="1" applyAlignment="1">
      <alignment horizontal="center"/>
    </xf>
    <xf numFmtId="176" fontId="1" fillId="31" borderId="10" xfId="0" applyNumberFormat="1" applyFont="1" applyFill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8" fontId="1" fillId="4" borderId="11" xfId="42" applyNumberFormat="1" applyFont="1" applyFill="1" applyBorder="1" applyAlignment="1">
      <alignment horizontal="center"/>
    </xf>
    <xf numFmtId="178" fontId="1" fillId="31" borderId="12" xfId="42" applyNumberFormat="1" applyFont="1" applyFill="1" applyBorder="1" applyAlignment="1">
      <alignment horizontal="center"/>
    </xf>
    <xf numFmtId="178" fontId="1" fillId="0" borderId="10" xfId="42" applyNumberFormat="1" applyFont="1" applyFill="1" applyBorder="1" applyAlignment="1">
      <alignment horizontal="center"/>
    </xf>
    <xf numFmtId="178" fontId="1" fillId="31" borderId="10" xfId="42" applyNumberFormat="1" applyFont="1" applyFill="1" applyBorder="1" applyAlignment="1">
      <alignment horizontal="center"/>
    </xf>
    <xf numFmtId="178" fontId="1" fillId="0" borderId="10" xfId="42" applyNumberFormat="1" applyFont="1" applyBorder="1" applyAlignment="1">
      <alignment horizontal="center"/>
    </xf>
    <xf numFmtId="178" fontId="1" fillId="0" borderId="12" xfId="42" applyNumberFormat="1" applyFont="1" applyBorder="1" applyAlignment="1">
      <alignment horizontal="center"/>
    </xf>
    <xf numFmtId="178" fontId="1" fillId="0" borderId="0" xfId="42" applyNumberFormat="1" applyFont="1" applyAlignment="1">
      <alignment horizontal="center"/>
    </xf>
    <xf numFmtId="170" fontId="1" fillId="0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170" fontId="1" fillId="35" borderId="13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/>
    </xf>
    <xf numFmtId="170" fontId="1" fillId="9" borderId="13" xfId="0" applyNumberFormat="1" applyFont="1" applyFill="1" applyBorder="1" applyAlignment="1">
      <alignment/>
    </xf>
    <xf numFmtId="170" fontId="1" fillId="30" borderId="13" xfId="0" applyNumberFormat="1" applyFont="1" applyFill="1" applyBorder="1" applyAlignment="1">
      <alignment/>
    </xf>
    <xf numFmtId="170" fontId="1" fillId="0" borderId="13" xfId="0" applyNumberFormat="1" applyFont="1" applyFill="1" applyBorder="1" applyAlignment="1">
      <alignment/>
    </xf>
    <xf numFmtId="4" fontId="1" fillId="0" borderId="10" xfId="42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0" fontId="1" fillId="0" borderId="12" xfId="0" applyNumberFormat="1" applyFont="1" applyFill="1" applyBorder="1" applyAlignment="1">
      <alignment/>
    </xf>
    <xf numFmtId="43" fontId="1" fillId="0" borderId="12" xfId="42" applyFont="1" applyFill="1" applyBorder="1" applyAlignment="1">
      <alignment horizontal="center"/>
    </xf>
    <xf numFmtId="43" fontId="1" fillId="0" borderId="11" xfId="4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38" borderId="12" xfId="0" applyFont="1" applyFill="1" applyBorder="1" applyAlignment="1">
      <alignment horizontal="center"/>
    </xf>
    <xf numFmtId="14" fontId="1" fillId="38" borderId="12" xfId="0" applyNumberFormat="1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14" fontId="1" fillId="9" borderId="11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178" fontId="1" fillId="0" borderId="12" xfId="42" applyNumberFormat="1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14" fontId="1" fillId="11" borderId="10" xfId="0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170" fontId="1" fillId="30" borderId="12" xfId="0" applyNumberFormat="1" applyFont="1" applyFill="1" applyBorder="1" applyAlignment="1">
      <alignment/>
    </xf>
    <xf numFmtId="0" fontId="1" fillId="36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 wrapText="1"/>
    </xf>
    <xf numFmtId="14" fontId="1" fillId="9" borderId="10" xfId="0" applyNumberFormat="1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14" fontId="1" fillId="36" borderId="10" xfId="0" applyNumberFormat="1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14" fontId="1" fillId="38" borderId="10" xfId="0" applyNumberFormat="1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14" fontId="1" fillId="37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9" borderId="12" xfId="0" applyFont="1" applyFill="1" applyBorder="1" applyAlignment="1">
      <alignment horizontal="center" wrapText="1"/>
    </xf>
    <xf numFmtId="14" fontId="1" fillId="9" borderId="12" xfId="0" applyNumberFormat="1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14" fontId="1" fillId="36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0" fontId="1" fillId="0" borderId="11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14" fontId="6" fillId="38" borderId="12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/>
    </xf>
    <xf numFmtId="170" fontId="6" fillId="0" borderId="12" xfId="0" applyNumberFormat="1" applyFont="1" applyFill="1" applyBorder="1" applyAlignment="1">
      <alignment horizontal="center"/>
    </xf>
    <xf numFmtId="43" fontId="6" fillId="0" borderId="12" xfId="42" applyFont="1" applyFill="1" applyBorder="1" applyAlignment="1">
      <alignment horizontal="center"/>
    </xf>
    <xf numFmtId="170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170" fontId="1" fillId="0" borderId="14" xfId="0" applyNumberFormat="1" applyFont="1" applyFill="1" applyBorder="1" applyAlignment="1">
      <alignment horizontal="center"/>
    </xf>
    <xf numFmtId="43" fontId="1" fillId="0" borderId="14" xfId="42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43" fontId="1" fillId="0" borderId="0" xfId="42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1" fillId="0" borderId="1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14" fontId="6" fillId="9" borderId="10" xfId="0" applyNumberFormat="1" applyFont="1" applyFill="1" applyBorder="1" applyAlignment="1">
      <alignment horizontal="center"/>
    </xf>
    <xf numFmtId="170" fontId="6" fillId="0" borderId="10" xfId="0" applyNumberFormat="1" applyFont="1" applyFill="1" applyBorder="1" applyAlignment="1">
      <alignment/>
    </xf>
    <xf numFmtId="43" fontId="6" fillId="0" borderId="10" xfId="42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4" sqref="F4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11.8515625" style="7" customWidth="1"/>
    <col min="16" max="16" width="8.8515625" style="26" customWidth="1"/>
  </cols>
  <sheetData>
    <row r="1" spans="1:15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24" t="s">
        <v>10</v>
      </c>
      <c r="G1" s="24"/>
      <c r="H1" s="24"/>
      <c r="I1" s="24"/>
      <c r="J1" s="24" t="s">
        <v>9</v>
      </c>
      <c r="K1" s="24" t="s">
        <v>5</v>
      </c>
      <c r="L1" s="25" t="s">
        <v>6</v>
      </c>
      <c r="M1" s="25" t="s">
        <v>7</v>
      </c>
      <c r="N1" s="25" t="s">
        <v>8</v>
      </c>
      <c r="O1" s="6" t="s">
        <v>2</v>
      </c>
    </row>
    <row r="2" spans="1:15" ht="12.75">
      <c r="A2" s="10"/>
      <c r="B2" s="10" t="s">
        <v>16</v>
      </c>
      <c r="C2" s="11"/>
      <c r="D2" s="10"/>
      <c r="E2" s="9">
        <v>0</v>
      </c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14.75">
      <c r="A3" s="20">
        <v>1</v>
      </c>
      <c r="B3" s="109" t="s">
        <v>189</v>
      </c>
      <c r="C3" s="110" t="s">
        <v>188</v>
      </c>
      <c r="D3" s="127" t="s">
        <v>187</v>
      </c>
      <c r="E3" s="1"/>
      <c r="F3" s="27">
        <v>6.15</v>
      </c>
      <c r="G3" s="27"/>
      <c r="H3" s="27"/>
      <c r="I3" s="27"/>
      <c r="J3" s="27">
        <v>8.3</v>
      </c>
      <c r="K3" s="27">
        <v>6.45</v>
      </c>
      <c r="L3" s="27"/>
      <c r="M3" s="27"/>
      <c r="N3" s="27"/>
      <c r="O3" s="27">
        <f>SUM(F3:K3)</f>
        <v>20.900000000000002</v>
      </c>
    </row>
  </sheetData>
  <sheetProtection/>
  <autoFilter ref="A1:P1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3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3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S9" sqref="S9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11.8515625" style="7" customWidth="1"/>
    <col min="16" max="16" width="8.8515625" style="26" customWidth="1"/>
  </cols>
  <sheetData>
    <row r="1" spans="1:15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24" t="s">
        <v>10</v>
      </c>
      <c r="G1" s="24"/>
      <c r="H1" s="24"/>
      <c r="I1" s="24"/>
      <c r="J1" s="24" t="s">
        <v>9</v>
      </c>
      <c r="K1" s="24" t="s">
        <v>5</v>
      </c>
      <c r="L1" s="25" t="s">
        <v>6</v>
      </c>
      <c r="M1" s="25" t="s">
        <v>7</v>
      </c>
      <c r="N1" s="25" t="s">
        <v>8</v>
      </c>
      <c r="O1" s="6" t="s">
        <v>2</v>
      </c>
    </row>
    <row r="2" spans="1:15" ht="12.75">
      <c r="A2" s="10"/>
      <c r="B2" s="10" t="s">
        <v>14</v>
      </c>
      <c r="C2" s="11"/>
      <c r="D2" s="10"/>
      <c r="E2" s="9">
        <v>0</v>
      </c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ht="65.25">
      <c r="A3" s="20">
        <v>2</v>
      </c>
      <c r="B3" s="109" t="s">
        <v>93</v>
      </c>
      <c r="C3" s="110" t="s">
        <v>94</v>
      </c>
      <c r="D3" s="41" t="s">
        <v>210</v>
      </c>
      <c r="E3" s="1"/>
      <c r="F3" s="27">
        <v>9.35</v>
      </c>
      <c r="G3" s="27"/>
      <c r="H3" s="27"/>
      <c r="I3" s="27"/>
      <c r="J3" s="27">
        <v>10.1</v>
      </c>
      <c r="K3" s="27">
        <v>7.36</v>
      </c>
      <c r="L3" s="27"/>
      <c r="M3" s="27"/>
      <c r="N3" s="27"/>
      <c r="O3" s="55">
        <f>SUM(F3:K3)</f>
        <v>26.81</v>
      </c>
      <c r="P3" s="158">
        <v>1</v>
      </c>
    </row>
    <row r="4" spans="1:16" ht="90.75">
      <c r="A4" s="20">
        <v>1</v>
      </c>
      <c r="B4" s="109" t="s">
        <v>208</v>
      </c>
      <c r="C4" s="110" t="s">
        <v>92</v>
      </c>
      <c r="D4" s="41" t="s">
        <v>209</v>
      </c>
      <c r="E4" s="1"/>
      <c r="F4" s="27">
        <v>7.22</v>
      </c>
      <c r="G4" s="27"/>
      <c r="H4" s="27"/>
      <c r="I4" s="27"/>
      <c r="J4" s="27">
        <v>8.8</v>
      </c>
      <c r="K4" s="27">
        <v>7.9</v>
      </c>
      <c r="L4" s="27"/>
      <c r="M4" s="27"/>
      <c r="N4" s="27"/>
      <c r="O4" s="55">
        <f>SUM(F4:K4)</f>
        <v>23.92</v>
      </c>
      <c r="P4" s="158">
        <v>2</v>
      </c>
    </row>
    <row r="5" spans="1:15" ht="12.75">
      <c r="A5" s="6"/>
      <c r="B5" s="6"/>
      <c r="C5" s="40"/>
      <c r="D5" s="6"/>
      <c r="E5" s="1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6" s="120" customFormat="1" ht="12.75">
      <c r="A6" s="6"/>
      <c r="B6" s="118"/>
      <c r="C6" s="119"/>
      <c r="D6" s="6"/>
      <c r="E6" s="78"/>
      <c r="F6" s="27"/>
      <c r="G6" s="27"/>
      <c r="H6" s="27"/>
      <c r="I6" s="27"/>
      <c r="J6" s="27"/>
      <c r="K6" s="27"/>
      <c r="L6" s="27"/>
      <c r="M6" s="27"/>
      <c r="N6" s="27"/>
      <c r="O6" s="27"/>
      <c r="P6" s="92"/>
    </row>
    <row r="7" spans="1:15" ht="12.75">
      <c r="A7" s="6"/>
      <c r="B7" s="6"/>
      <c r="C7" s="40"/>
      <c r="D7" s="6"/>
      <c r="E7" s="1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6" ht="78">
      <c r="A8" s="20">
        <v>2</v>
      </c>
      <c r="B8" s="111" t="s">
        <v>97</v>
      </c>
      <c r="C8" s="112" t="s">
        <v>98</v>
      </c>
      <c r="D8" s="47" t="s">
        <v>22</v>
      </c>
      <c r="E8" s="78"/>
      <c r="F8" s="27">
        <v>8.6</v>
      </c>
      <c r="G8" s="27"/>
      <c r="H8" s="27"/>
      <c r="I8" s="27"/>
      <c r="J8" s="27">
        <v>10</v>
      </c>
      <c r="K8" s="27">
        <v>7.51</v>
      </c>
      <c r="L8" s="27"/>
      <c r="M8" s="27"/>
      <c r="N8" s="27"/>
      <c r="O8" s="55">
        <f>SUM(F8:K8)</f>
        <v>26.11</v>
      </c>
      <c r="P8" s="158">
        <v>1</v>
      </c>
    </row>
    <row r="9" spans="1:16" ht="90.75">
      <c r="A9" s="20">
        <v>1</v>
      </c>
      <c r="B9" s="111" t="s">
        <v>95</v>
      </c>
      <c r="C9" s="112" t="s">
        <v>96</v>
      </c>
      <c r="D9" s="47" t="s">
        <v>58</v>
      </c>
      <c r="E9" s="1"/>
      <c r="F9" s="27">
        <v>8.17</v>
      </c>
      <c r="G9" s="27"/>
      <c r="H9" s="27"/>
      <c r="I9" s="27"/>
      <c r="J9" s="27">
        <v>8.85</v>
      </c>
      <c r="K9" s="27">
        <v>7.4</v>
      </c>
      <c r="L9" s="27"/>
      <c r="M9" s="27"/>
      <c r="N9" s="27"/>
      <c r="O9" s="55">
        <f>SUM(F9:K9)</f>
        <v>24.42</v>
      </c>
      <c r="P9" s="158">
        <v>2</v>
      </c>
    </row>
    <row r="10" spans="1:15" ht="12.75">
      <c r="A10" s="6"/>
      <c r="B10" s="6"/>
      <c r="C10" s="40"/>
      <c r="D10" s="6"/>
      <c r="E10" s="78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6" s="120" customFormat="1" ht="12.75">
      <c r="A11" s="6"/>
      <c r="B11" s="118"/>
      <c r="C11" s="119"/>
      <c r="D11" s="6"/>
      <c r="E11" s="7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92"/>
    </row>
    <row r="12" spans="1:15" ht="12.75">
      <c r="A12" s="10"/>
      <c r="B12" s="10" t="s">
        <v>16</v>
      </c>
      <c r="C12" s="11"/>
      <c r="D12" s="10"/>
      <c r="E12" s="9"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6" ht="65.25">
      <c r="A13" s="20">
        <v>2</v>
      </c>
      <c r="B13" s="111" t="s">
        <v>100</v>
      </c>
      <c r="C13" s="112" t="s">
        <v>101</v>
      </c>
      <c r="D13" s="47" t="s">
        <v>22</v>
      </c>
      <c r="E13" s="78"/>
      <c r="F13" s="27">
        <v>9.8</v>
      </c>
      <c r="G13" s="27"/>
      <c r="H13" s="27"/>
      <c r="I13" s="27"/>
      <c r="J13" s="27">
        <v>9.45</v>
      </c>
      <c r="K13" s="27">
        <v>7.48</v>
      </c>
      <c r="L13" s="27"/>
      <c r="M13" s="27"/>
      <c r="N13" s="27"/>
      <c r="O13" s="55">
        <f>SUM(F13:K13)</f>
        <v>26.73</v>
      </c>
      <c r="P13" s="158">
        <v>1</v>
      </c>
    </row>
    <row r="14" spans="1:16" ht="90.75">
      <c r="A14" s="20">
        <v>1</v>
      </c>
      <c r="B14" s="111" t="s">
        <v>207</v>
      </c>
      <c r="C14" s="112" t="s">
        <v>99</v>
      </c>
      <c r="D14" s="47" t="s">
        <v>57</v>
      </c>
      <c r="E14" s="78"/>
      <c r="F14" s="27">
        <v>8.45</v>
      </c>
      <c r="G14" s="27"/>
      <c r="H14" s="27"/>
      <c r="I14" s="27"/>
      <c r="J14" s="27">
        <v>9.5</v>
      </c>
      <c r="K14" s="27">
        <v>7.5</v>
      </c>
      <c r="L14" s="27"/>
      <c r="M14" s="27"/>
      <c r="N14" s="27"/>
      <c r="O14" s="55">
        <f>SUM(F14:K14)</f>
        <v>25.45</v>
      </c>
      <c r="P14" s="158">
        <v>2</v>
      </c>
    </row>
    <row r="15" spans="1:15" ht="12.75">
      <c r="A15" s="6"/>
      <c r="B15" s="6"/>
      <c r="C15" s="40"/>
      <c r="D15" s="6"/>
      <c r="E15" s="78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2.75">
      <c r="A16" s="6"/>
      <c r="B16" s="6"/>
      <c r="C16" s="40"/>
      <c r="D16" s="6"/>
      <c r="E16" s="78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6" ht="65.25">
      <c r="A17" s="20">
        <v>3</v>
      </c>
      <c r="B17" s="109" t="s">
        <v>141</v>
      </c>
      <c r="C17" s="110" t="s">
        <v>142</v>
      </c>
      <c r="D17" s="41" t="s">
        <v>65</v>
      </c>
      <c r="E17" s="1"/>
      <c r="F17" s="27">
        <v>9.5</v>
      </c>
      <c r="G17" s="27"/>
      <c r="H17" s="27"/>
      <c r="I17" s="27"/>
      <c r="J17" s="27">
        <v>9.85</v>
      </c>
      <c r="K17" s="27">
        <v>7.58</v>
      </c>
      <c r="L17" s="27"/>
      <c r="M17" s="27"/>
      <c r="N17" s="27"/>
      <c r="O17" s="55">
        <f>SUM(F17:K17)</f>
        <v>26.93</v>
      </c>
      <c r="P17" s="158">
        <v>1</v>
      </c>
    </row>
    <row r="18" spans="1:16" ht="78">
      <c r="A18" s="20">
        <v>3</v>
      </c>
      <c r="B18" s="109" t="s">
        <v>102</v>
      </c>
      <c r="C18" s="110" t="s">
        <v>103</v>
      </c>
      <c r="D18" s="41" t="s">
        <v>22</v>
      </c>
      <c r="E18" s="78"/>
      <c r="F18" s="27">
        <v>8.8</v>
      </c>
      <c r="G18" s="27"/>
      <c r="H18" s="27"/>
      <c r="I18" s="27"/>
      <c r="J18" s="27">
        <v>9.8</v>
      </c>
      <c r="K18" s="27">
        <v>7.53</v>
      </c>
      <c r="L18" s="27"/>
      <c r="M18" s="27"/>
      <c r="N18" s="27"/>
      <c r="O18" s="55">
        <f>SUM(F18:K18)</f>
        <v>26.130000000000003</v>
      </c>
      <c r="P18" s="158">
        <v>2</v>
      </c>
    </row>
    <row r="19" spans="1:16" s="120" customFormat="1" ht="12.75">
      <c r="A19" s="6"/>
      <c r="B19" s="118"/>
      <c r="C19" s="119"/>
      <c r="D19" s="6"/>
      <c r="E19" s="7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92"/>
    </row>
    <row r="20" spans="1:15" ht="12.75">
      <c r="A20" s="10"/>
      <c r="B20" s="10" t="s">
        <v>17</v>
      </c>
      <c r="C20" s="11"/>
      <c r="D20" s="10"/>
      <c r="E20" s="9">
        <v>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6" ht="78">
      <c r="A21" s="20">
        <v>1</v>
      </c>
      <c r="B21" s="109" t="s">
        <v>104</v>
      </c>
      <c r="C21" s="110" t="s">
        <v>105</v>
      </c>
      <c r="D21" s="109" t="s">
        <v>106</v>
      </c>
      <c r="E21" s="1"/>
      <c r="F21" s="27">
        <v>10.3</v>
      </c>
      <c r="G21" s="27"/>
      <c r="H21" s="27"/>
      <c r="I21" s="27"/>
      <c r="J21" s="27">
        <v>10.65</v>
      </c>
      <c r="K21" s="27">
        <v>7.65</v>
      </c>
      <c r="L21" s="27"/>
      <c r="M21" s="27"/>
      <c r="N21" s="27"/>
      <c r="O21" s="55">
        <f>SUM(F21:K21)</f>
        <v>28.6</v>
      </c>
      <c r="P21" s="158">
        <v>1</v>
      </c>
    </row>
    <row r="22" spans="1:16" ht="78">
      <c r="A22" s="6"/>
      <c r="B22" s="111" t="s">
        <v>107</v>
      </c>
      <c r="C22" s="112" t="s">
        <v>108</v>
      </c>
      <c r="D22" s="47" t="s">
        <v>22</v>
      </c>
      <c r="E22" s="1"/>
      <c r="F22" s="27">
        <v>8.95</v>
      </c>
      <c r="G22" s="27"/>
      <c r="H22" s="27"/>
      <c r="I22" s="27"/>
      <c r="J22" s="27">
        <v>9.8</v>
      </c>
      <c r="K22" s="27">
        <v>7.95</v>
      </c>
      <c r="L22" s="27"/>
      <c r="M22" s="27"/>
      <c r="N22" s="27"/>
      <c r="O22" s="55">
        <f>SUM(F22:K22)</f>
        <v>26.7</v>
      </c>
      <c r="P22" s="158">
        <v>2</v>
      </c>
    </row>
    <row r="23" spans="1:15" ht="12.75">
      <c r="A23" s="20">
        <v>2</v>
      </c>
      <c r="B23" s="6"/>
      <c r="C23" s="40"/>
      <c r="D23" s="6"/>
      <c r="E23" s="78"/>
      <c r="F23" s="27"/>
      <c r="G23" s="27"/>
      <c r="H23" s="27"/>
      <c r="I23" s="27"/>
      <c r="J23" s="27"/>
      <c r="K23" s="27"/>
      <c r="L23" s="27"/>
      <c r="M23" s="27"/>
      <c r="N23" s="27"/>
      <c r="O23" s="27"/>
    </row>
  </sheetData>
  <sheetProtection/>
  <autoFilter ref="A1:P10"/>
  <printOptions gridLines="1" headings="1"/>
  <pageMargins left="0.1968503937007874" right="0.1968503937007874" top="0.984251968503937" bottom="0.984251968503937" header="0.5118110236220472" footer="0.5118110236220472"/>
  <pageSetup fitToHeight="2" fitToWidth="1" horizontalDpi="300" verticalDpi="300" orientation="portrait" paperSize="9" scale="93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4"/>
  <sheetViews>
    <sheetView tabSelected="1" zoomScalePageLayoutView="0" workbookViewId="0" topLeftCell="A1">
      <pane ySplit="1" topLeftCell="A19" activePane="bottomLeft" state="frozen"/>
      <selection pane="topLeft" activeCell="A1" sqref="A1"/>
      <selection pane="bottomLeft" activeCell="J26" sqref="J26"/>
    </sheetView>
  </sheetViews>
  <sheetFormatPr defaultColWidth="8.8515625" defaultRowHeight="12.75"/>
  <cols>
    <col min="1" max="1" width="4.8515625" style="7" customWidth="1"/>
    <col min="2" max="2" width="25.7109375" style="173" customWidth="1"/>
    <col min="3" max="3" width="11.140625" style="8" customWidth="1"/>
    <col min="4" max="4" width="25.7109375" style="162" customWidth="1"/>
    <col min="5" max="5" width="0.13671875" style="2" customWidth="1"/>
    <col min="6" max="6" width="9.140625" style="63" customWidth="1"/>
    <col min="7" max="9" width="12.00390625" style="64" hidden="1" customWidth="1"/>
    <col min="10" max="10" width="9.140625" style="63" customWidth="1"/>
    <col min="11" max="13" width="12.00390625" style="64" hidden="1" customWidth="1"/>
    <col min="14" max="14" width="9.140625" style="63" customWidth="1"/>
    <col min="15" max="15" width="6.57421875" style="179" customWidth="1"/>
    <col min="16" max="16" width="8.8515625" style="0" customWidth="1"/>
  </cols>
  <sheetData>
    <row r="1" spans="1:15" ht="12.75">
      <c r="A1" s="4" t="s">
        <v>3</v>
      </c>
      <c r="B1" s="164" t="s">
        <v>0</v>
      </c>
      <c r="C1" s="5" t="s">
        <v>4</v>
      </c>
      <c r="D1" s="159" t="s">
        <v>1</v>
      </c>
      <c r="E1" s="3" t="s">
        <v>9</v>
      </c>
      <c r="F1" s="56" t="s">
        <v>10</v>
      </c>
      <c r="G1" s="57"/>
      <c r="H1" s="57"/>
      <c r="I1" s="57"/>
      <c r="J1" s="56" t="s">
        <v>5</v>
      </c>
      <c r="K1" s="58" t="s">
        <v>6</v>
      </c>
      <c r="L1" s="58" t="s">
        <v>7</v>
      </c>
      <c r="M1" s="58" t="s">
        <v>8</v>
      </c>
      <c r="N1" s="62" t="s">
        <v>2</v>
      </c>
      <c r="O1" s="176" t="s">
        <v>11</v>
      </c>
    </row>
    <row r="2" spans="1:15" ht="12.75">
      <c r="A2" s="79"/>
      <c r="B2" s="165" t="s">
        <v>12</v>
      </c>
      <c r="C2" s="80"/>
      <c r="D2" s="160"/>
      <c r="E2" s="81"/>
      <c r="F2" s="82"/>
      <c r="G2" s="83"/>
      <c r="H2" s="83"/>
      <c r="I2" s="83"/>
      <c r="J2" s="82"/>
      <c r="K2" s="83"/>
      <c r="L2" s="83"/>
      <c r="M2" s="83"/>
      <c r="N2" s="82"/>
      <c r="O2" s="177"/>
    </row>
    <row r="3" spans="1:15" ht="12.75">
      <c r="A3" s="20"/>
      <c r="B3" s="166" t="s">
        <v>21</v>
      </c>
      <c r="C3" s="21"/>
      <c r="D3" s="161"/>
      <c r="E3" s="22"/>
      <c r="F3" s="62"/>
      <c r="G3" s="59"/>
      <c r="H3" s="59"/>
      <c r="I3" s="59"/>
      <c r="J3" s="62"/>
      <c r="K3" s="59"/>
      <c r="L3" s="59"/>
      <c r="M3" s="59"/>
      <c r="N3" s="62"/>
      <c r="O3" s="176"/>
    </row>
    <row r="4" spans="1:15" ht="52.5">
      <c r="A4" s="20">
        <v>1</v>
      </c>
      <c r="B4" s="167" t="s">
        <v>122</v>
      </c>
      <c r="C4" s="112" t="s">
        <v>121</v>
      </c>
      <c r="D4" s="47" t="s">
        <v>212</v>
      </c>
      <c r="E4" s="84"/>
      <c r="F4" s="62">
        <v>9.45</v>
      </c>
      <c r="G4" s="59"/>
      <c r="H4" s="59"/>
      <c r="I4" s="59"/>
      <c r="J4" s="62">
        <v>8.8</v>
      </c>
      <c r="K4" s="59"/>
      <c r="L4" s="59"/>
      <c r="M4" s="59"/>
      <c r="N4" s="62">
        <f>SUM(F4:J4)</f>
        <v>18.25</v>
      </c>
      <c r="O4" s="175">
        <v>1</v>
      </c>
    </row>
    <row r="5" spans="1:15" ht="20.25">
      <c r="A5" s="6"/>
      <c r="B5" s="168"/>
      <c r="C5" s="40"/>
      <c r="D5" s="118"/>
      <c r="E5" s="86"/>
      <c r="F5" s="62"/>
      <c r="G5" s="59"/>
      <c r="H5" s="59"/>
      <c r="I5" s="59"/>
      <c r="J5" s="62"/>
      <c r="K5" s="59"/>
      <c r="L5" s="59"/>
      <c r="M5" s="59"/>
      <c r="N5" s="62"/>
      <c r="O5" s="175"/>
    </row>
    <row r="6" spans="1:15" ht="52.5">
      <c r="A6" s="20">
        <v>2</v>
      </c>
      <c r="B6" s="127" t="s">
        <v>123</v>
      </c>
      <c r="C6" s="110" t="s">
        <v>124</v>
      </c>
      <c r="D6" s="109" t="s">
        <v>211</v>
      </c>
      <c r="E6" s="84"/>
      <c r="F6" s="62">
        <v>9.22</v>
      </c>
      <c r="G6" s="59"/>
      <c r="H6" s="59"/>
      <c r="I6" s="59"/>
      <c r="J6" s="62">
        <v>8.03</v>
      </c>
      <c r="K6" s="59"/>
      <c r="L6" s="59"/>
      <c r="M6" s="59"/>
      <c r="N6" s="62">
        <f>SUM(F6:J6)</f>
        <v>17.25</v>
      </c>
      <c r="O6" s="175">
        <v>2</v>
      </c>
    </row>
    <row r="8" spans="1:15" ht="12.75">
      <c r="A8" s="20"/>
      <c r="B8" s="166" t="s">
        <v>18</v>
      </c>
      <c r="C8" s="21"/>
      <c r="D8" s="161"/>
      <c r="E8" s="22"/>
      <c r="F8" s="60"/>
      <c r="G8" s="61"/>
      <c r="H8" s="61"/>
      <c r="I8" s="61"/>
      <c r="J8" s="60"/>
      <c r="K8" s="61"/>
      <c r="L8" s="61"/>
      <c r="M8" s="61"/>
      <c r="N8" s="60"/>
      <c r="O8" s="176"/>
    </row>
    <row r="9" spans="1:15" ht="52.5">
      <c r="A9" s="20">
        <v>3</v>
      </c>
      <c r="B9" s="127" t="s">
        <v>139</v>
      </c>
      <c r="C9" s="110" t="s">
        <v>140</v>
      </c>
      <c r="D9" s="109" t="s">
        <v>217</v>
      </c>
      <c r="E9" s="86"/>
      <c r="F9" s="62">
        <v>8.82</v>
      </c>
      <c r="G9" s="62"/>
      <c r="H9" s="62"/>
      <c r="I9" s="62"/>
      <c r="J9" s="87">
        <v>8</v>
      </c>
      <c r="K9" s="62"/>
      <c r="L9" s="62"/>
      <c r="M9" s="62"/>
      <c r="N9" s="62">
        <f>SUM(F9:J9)</f>
        <v>16.82</v>
      </c>
      <c r="O9" s="175">
        <v>1</v>
      </c>
    </row>
    <row r="10" spans="1:16" ht="40.5">
      <c r="A10" s="20">
        <v>1</v>
      </c>
      <c r="B10" s="170" t="s">
        <v>125</v>
      </c>
      <c r="C10" s="114" t="s">
        <v>126</v>
      </c>
      <c r="D10" s="113" t="s">
        <v>213</v>
      </c>
      <c r="E10" s="85"/>
      <c r="F10" s="62">
        <v>7.7</v>
      </c>
      <c r="G10" s="62"/>
      <c r="H10" s="62"/>
      <c r="I10" s="62"/>
      <c r="J10" s="87">
        <v>7.95</v>
      </c>
      <c r="K10" s="62"/>
      <c r="L10" s="62"/>
      <c r="M10" s="62"/>
      <c r="N10" s="62">
        <f>SUM(F10:J10)</f>
        <v>15.65</v>
      </c>
      <c r="O10" s="175">
        <v>2</v>
      </c>
      <c r="P10" s="163"/>
    </row>
    <row r="11" spans="1:15" ht="12.75">
      <c r="A11" s="20"/>
      <c r="B11" s="166" t="s">
        <v>25</v>
      </c>
      <c r="C11" s="21"/>
      <c r="D11" s="161"/>
      <c r="E11" s="22"/>
      <c r="F11" s="60"/>
      <c r="G11" s="61"/>
      <c r="H11" s="61"/>
      <c r="I11" s="61"/>
      <c r="J11" s="60"/>
      <c r="K11" s="61"/>
      <c r="L11" s="61"/>
      <c r="M11" s="61"/>
      <c r="N11" s="60"/>
      <c r="O11" s="178"/>
    </row>
    <row r="12" spans="1:15" ht="39.75">
      <c r="A12" s="20">
        <v>1</v>
      </c>
      <c r="B12" s="127" t="s">
        <v>127</v>
      </c>
      <c r="C12" s="110" t="s">
        <v>128</v>
      </c>
      <c r="D12" s="109" t="s">
        <v>214</v>
      </c>
      <c r="E12" s="85"/>
      <c r="F12" s="62">
        <v>8.95</v>
      </c>
      <c r="G12" s="62"/>
      <c r="H12" s="62"/>
      <c r="I12" s="62"/>
      <c r="J12" s="87">
        <v>8.1</v>
      </c>
      <c r="K12" s="62"/>
      <c r="L12" s="62"/>
      <c r="M12" s="62"/>
      <c r="N12" s="62">
        <f>SUM(F12:J12)</f>
        <v>17.049999999999997</v>
      </c>
      <c r="O12" s="175">
        <v>1</v>
      </c>
    </row>
    <row r="13" spans="1:15" s="120" customFormat="1" ht="12.75">
      <c r="A13" s="6"/>
      <c r="B13" s="169"/>
      <c r="C13" s="119"/>
      <c r="D13" s="118"/>
      <c r="E13" s="86"/>
      <c r="F13" s="62"/>
      <c r="G13" s="62"/>
      <c r="H13" s="62"/>
      <c r="I13" s="62"/>
      <c r="J13" s="87"/>
      <c r="K13" s="62"/>
      <c r="L13" s="62"/>
      <c r="M13" s="62"/>
      <c r="N13" s="27"/>
      <c r="O13" s="174"/>
    </row>
    <row r="14" spans="1:15" ht="12.75">
      <c r="A14" s="20"/>
      <c r="B14" s="166" t="s">
        <v>47</v>
      </c>
      <c r="C14" s="21"/>
      <c r="D14" s="161"/>
      <c r="E14" s="22"/>
      <c r="F14" s="60"/>
      <c r="G14" s="61"/>
      <c r="H14" s="61"/>
      <c r="I14" s="61"/>
      <c r="J14" s="60"/>
      <c r="K14" s="61"/>
      <c r="L14" s="61"/>
      <c r="M14" s="61"/>
      <c r="N14" s="60"/>
      <c r="O14" s="178"/>
    </row>
    <row r="15" spans="1:15" s="120" customFormat="1" ht="12.75">
      <c r="A15" s="6"/>
      <c r="B15" s="169"/>
      <c r="C15" s="119"/>
      <c r="D15" s="118"/>
      <c r="E15" s="86"/>
      <c r="F15" s="62"/>
      <c r="G15" s="59"/>
      <c r="H15" s="59"/>
      <c r="I15" s="59"/>
      <c r="J15" s="62"/>
      <c r="K15" s="59"/>
      <c r="L15" s="59"/>
      <c r="M15" s="59"/>
      <c r="N15" s="62"/>
      <c r="O15" s="174"/>
    </row>
    <row r="16" spans="1:15" ht="12.75">
      <c r="A16" s="79"/>
      <c r="B16" s="165" t="s">
        <v>20</v>
      </c>
      <c r="C16" s="80"/>
      <c r="D16" s="160"/>
      <c r="E16" s="81"/>
      <c r="F16" s="82"/>
      <c r="G16" s="83"/>
      <c r="H16" s="83"/>
      <c r="I16" s="83"/>
      <c r="J16" s="82"/>
      <c r="K16" s="83"/>
      <c r="L16" s="83"/>
      <c r="M16" s="83"/>
      <c r="N16" s="82"/>
      <c r="O16" s="177"/>
    </row>
    <row r="17" spans="1:15" ht="12.75">
      <c r="A17" s="20"/>
      <c r="B17" s="166" t="s">
        <v>42</v>
      </c>
      <c r="C17" s="21"/>
      <c r="D17" s="161"/>
      <c r="E17" s="22"/>
      <c r="F17" s="60"/>
      <c r="G17" s="61"/>
      <c r="H17" s="61"/>
      <c r="I17" s="61"/>
      <c r="J17" s="60"/>
      <c r="K17" s="61"/>
      <c r="L17" s="61"/>
      <c r="M17" s="61"/>
      <c r="N17" s="60"/>
      <c r="O17" s="176"/>
    </row>
    <row r="18" spans="1:15" ht="52.5">
      <c r="A18" s="20">
        <v>3</v>
      </c>
      <c r="B18" s="170" t="s">
        <v>131</v>
      </c>
      <c r="C18" s="114" t="s">
        <v>132</v>
      </c>
      <c r="D18" s="113" t="s">
        <v>216</v>
      </c>
      <c r="E18" s="86"/>
      <c r="F18" s="62">
        <v>9.32</v>
      </c>
      <c r="G18" s="62"/>
      <c r="H18" s="62"/>
      <c r="I18" s="62"/>
      <c r="J18" s="87">
        <v>8.15</v>
      </c>
      <c r="K18" s="62"/>
      <c r="L18" s="62"/>
      <c r="M18" s="62"/>
      <c r="N18" s="62">
        <f>SUM(F18:J18)</f>
        <v>17.47</v>
      </c>
      <c r="O18" s="175">
        <v>1</v>
      </c>
    </row>
    <row r="19" spans="1:15" ht="51">
      <c r="A19" s="20">
        <v>1</v>
      </c>
      <c r="B19" s="170" t="s">
        <v>129</v>
      </c>
      <c r="C19" s="114" t="s">
        <v>130</v>
      </c>
      <c r="D19" s="113" t="s">
        <v>215</v>
      </c>
      <c r="E19" s="86"/>
      <c r="F19" s="62">
        <v>8.07</v>
      </c>
      <c r="G19" s="62"/>
      <c r="H19" s="62"/>
      <c r="I19" s="62"/>
      <c r="J19" s="87">
        <v>7.95</v>
      </c>
      <c r="K19" s="62"/>
      <c r="L19" s="62"/>
      <c r="M19" s="62"/>
      <c r="N19" s="62">
        <f>SUM(F19:J19)</f>
        <v>16.02</v>
      </c>
      <c r="O19" s="175">
        <v>2</v>
      </c>
    </row>
    <row r="20" spans="1:15" ht="39.75">
      <c r="A20" s="20">
        <v>2</v>
      </c>
      <c r="B20" s="170" t="s">
        <v>133</v>
      </c>
      <c r="C20" s="114" t="s">
        <v>134</v>
      </c>
      <c r="D20" s="113" t="s">
        <v>213</v>
      </c>
      <c r="E20" s="86"/>
      <c r="F20" s="62">
        <v>6.5</v>
      </c>
      <c r="G20" s="62"/>
      <c r="H20" s="62"/>
      <c r="I20" s="62"/>
      <c r="J20" s="87">
        <v>5.68</v>
      </c>
      <c r="K20" s="62"/>
      <c r="L20" s="62"/>
      <c r="M20" s="62"/>
      <c r="N20" s="62">
        <f>SUM(F20:J20)</f>
        <v>12.18</v>
      </c>
      <c r="O20" s="175">
        <v>3</v>
      </c>
    </row>
    <row r="21" spans="1:15" ht="12.75">
      <c r="A21" s="6"/>
      <c r="B21" s="168"/>
      <c r="C21" s="40"/>
      <c r="D21" s="118"/>
      <c r="E21" s="86"/>
      <c r="F21" s="62"/>
      <c r="G21" s="62"/>
      <c r="H21" s="62"/>
      <c r="I21" s="62"/>
      <c r="J21" s="87"/>
      <c r="K21" s="62"/>
      <c r="L21" s="62"/>
      <c r="M21" s="62"/>
      <c r="N21" s="27"/>
      <c r="O21" s="174"/>
    </row>
    <row r="22" spans="1:15" ht="12.75">
      <c r="A22" s="6"/>
      <c r="B22" s="168"/>
      <c r="C22" s="40"/>
      <c r="D22" s="118"/>
      <c r="E22" s="86"/>
      <c r="F22" s="62"/>
      <c r="G22" s="62"/>
      <c r="H22" s="62"/>
      <c r="I22" s="62"/>
      <c r="J22" s="87"/>
      <c r="K22" s="62"/>
      <c r="L22" s="62"/>
      <c r="M22" s="62"/>
      <c r="N22" s="27"/>
      <c r="O22" s="174"/>
    </row>
    <row r="23" spans="1:15" ht="12.75">
      <c r="A23" s="6"/>
      <c r="B23" s="168"/>
      <c r="C23" s="40"/>
      <c r="D23" s="118"/>
      <c r="E23" s="86"/>
      <c r="F23" s="62"/>
      <c r="G23" s="62"/>
      <c r="H23" s="62"/>
      <c r="I23" s="62"/>
      <c r="J23" s="87"/>
      <c r="K23" s="62"/>
      <c r="L23" s="62"/>
      <c r="M23" s="62"/>
      <c r="N23" s="27"/>
      <c r="O23" s="174"/>
    </row>
    <row r="24" spans="1:15" ht="52.5">
      <c r="A24" s="20">
        <v>3</v>
      </c>
      <c r="B24" s="127" t="s">
        <v>178</v>
      </c>
      <c r="C24" s="110" t="s">
        <v>179</v>
      </c>
      <c r="D24" s="109" t="s">
        <v>217</v>
      </c>
      <c r="E24" s="86"/>
      <c r="F24" s="62">
        <v>9.47</v>
      </c>
      <c r="G24" s="62"/>
      <c r="H24" s="62"/>
      <c r="I24" s="62"/>
      <c r="J24" s="87">
        <v>8.76</v>
      </c>
      <c r="K24" s="62"/>
      <c r="L24" s="62"/>
      <c r="M24" s="62"/>
      <c r="N24" s="62">
        <f>SUM(F24:J24)</f>
        <v>18.23</v>
      </c>
      <c r="O24" s="175">
        <v>1</v>
      </c>
    </row>
    <row r="25" spans="1:15" ht="51">
      <c r="A25" s="20">
        <v>2</v>
      </c>
      <c r="B25" s="127" t="s">
        <v>137</v>
      </c>
      <c r="C25" s="110" t="s">
        <v>138</v>
      </c>
      <c r="D25" s="109" t="s">
        <v>217</v>
      </c>
      <c r="E25" s="86"/>
      <c r="F25" s="62">
        <v>9.87</v>
      </c>
      <c r="G25" s="62"/>
      <c r="H25" s="62"/>
      <c r="I25" s="62"/>
      <c r="J25" s="87">
        <v>8.15</v>
      </c>
      <c r="K25" s="62"/>
      <c r="L25" s="62"/>
      <c r="M25" s="62"/>
      <c r="N25" s="62">
        <f>SUM(F25:J25)</f>
        <v>18.02</v>
      </c>
      <c r="O25" s="175">
        <v>2</v>
      </c>
    </row>
    <row r="26" spans="1:15" ht="52.5">
      <c r="A26" s="20">
        <v>1</v>
      </c>
      <c r="B26" s="127" t="s">
        <v>135</v>
      </c>
      <c r="C26" s="110" t="s">
        <v>136</v>
      </c>
      <c r="D26" s="109" t="s">
        <v>214</v>
      </c>
      <c r="E26" s="86"/>
      <c r="F26" s="62">
        <v>9.22</v>
      </c>
      <c r="G26" s="62"/>
      <c r="H26" s="62"/>
      <c r="I26" s="62"/>
      <c r="J26" s="87">
        <v>7.7</v>
      </c>
      <c r="K26" s="62"/>
      <c r="L26" s="62"/>
      <c r="M26" s="62"/>
      <c r="N26" s="62">
        <f>SUM(F26:J26)</f>
        <v>16.92</v>
      </c>
      <c r="O26" s="175">
        <v>3</v>
      </c>
    </row>
    <row r="27" spans="1:15" ht="12.75">
      <c r="A27" s="6"/>
      <c r="B27" s="168"/>
      <c r="C27" s="40"/>
      <c r="D27" s="118"/>
      <c r="E27" s="86"/>
      <c r="F27" s="62"/>
      <c r="G27" s="62"/>
      <c r="H27" s="62"/>
      <c r="I27" s="62"/>
      <c r="J27" s="87"/>
      <c r="K27" s="62"/>
      <c r="L27" s="62"/>
      <c r="M27" s="62"/>
      <c r="N27" s="27"/>
      <c r="O27" s="174"/>
    </row>
    <row r="28" spans="1:15" s="120" customFormat="1" ht="12.75">
      <c r="A28" s="6"/>
      <c r="B28" s="181"/>
      <c r="C28" s="51"/>
      <c r="D28" s="125"/>
      <c r="E28" s="86"/>
      <c r="F28" s="62"/>
      <c r="G28" s="62"/>
      <c r="H28" s="62"/>
      <c r="I28" s="62"/>
      <c r="J28" s="87"/>
      <c r="K28" s="62"/>
      <c r="L28" s="62"/>
      <c r="M28" s="62"/>
      <c r="N28" s="27"/>
      <c r="O28" s="174"/>
    </row>
    <row r="29" spans="1:15" s="120" customFormat="1" ht="12.75">
      <c r="A29" s="6"/>
      <c r="B29" s="171"/>
      <c r="C29" s="126"/>
      <c r="D29" s="125"/>
      <c r="E29" s="86"/>
      <c r="F29" s="62"/>
      <c r="G29" s="62"/>
      <c r="H29" s="62"/>
      <c r="I29" s="62"/>
      <c r="J29" s="87"/>
      <c r="K29" s="62"/>
      <c r="L29" s="62"/>
      <c r="M29" s="62"/>
      <c r="N29" s="62"/>
      <c r="O29" s="174"/>
    </row>
    <row r="30" spans="1:15" ht="12.75">
      <c r="A30" s="20"/>
      <c r="B30" s="166" t="s">
        <v>17</v>
      </c>
      <c r="C30" s="21"/>
      <c r="D30" s="161"/>
      <c r="E30" s="22"/>
      <c r="F30" s="60"/>
      <c r="G30" s="61"/>
      <c r="H30" s="61"/>
      <c r="I30" s="61"/>
      <c r="J30" s="60"/>
      <c r="K30" s="61"/>
      <c r="L30" s="61"/>
      <c r="M30" s="61"/>
      <c r="N30" s="60"/>
      <c r="O30" s="176"/>
    </row>
    <row r="31" spans="1:15" ht="65.25">
      <c r="A31" s="20">
        <v>1</v>
      </c>
      <c r="B31" s="127" t="s">
        <v>110</v>
      </c>
      <c r="C31" s="110" t="s">
        <v>111</v>
      </c>
      <c r="D31" s="109" t="s">
        <v>217</v>
      </c>
      <c r="E31" s="19"/>
      <c r="F31" s="62">
        <v>9.15</v>
      </c>
      <c r="G31" s="59"/>
      <c r="H31" s="59"/>
      <c r="I31" s="59"/>
      <c r="J31" s="62">
        <v>8.45</v>
      </c>
      <c r="K31" s="59"/>
      <c r="L31" s="59"/>
      <c r="M31" s="59"/>
      <c r="N31" s="62">
        <f>SUM(F31:J31)</f>
        <v>17.6</v>
      </c>
      <c r="O31" s="175">
        <v>1</v>
      </c>
    </row>
    <row r="32" spans="1:15" ht="12.75">
      <c r="A32" s="4"/>
      <c r="B32" s="168"/>
      <c r="C32" s="40"/>
      <c r="D32" s="118"/>
      <c r="E32" s="86"/>
      <c r="F32" s="62"/>
      <c r="G32" s="59"/>
      <c r="H32" s="59"/>
      <c r="I32" s="59"/>
      <c r="J32" s="62"/>
      <c r="K32" s="59"/>
      <c r="L32" s="59"/>
      <c r="M32" s="59"/>
      <c r="N32" s="27"/>
      <c r="O32" s="176"/>
    </row>
    <row r="33" spans="1:15" ht="39.75">
      <c r="A33" s="20">
        <v>2</v>
      </c>
      <c r="B33" s="127" t="s">
        <v>120</v>
      </c>
      <c r="C33" s="110" t="s">
        <v>119</v>
      </c>
      <c r="D33" s="109" t="s">
        <v>218</v>
      </c>
      <c r="E33" s="19"/>
      <c r="F33" s="62">
        <v>9.05</v>
      </c>
      <c r="G33" s="59"/>
      <c r="H33" s="59"/>
      <c r="I33" s="59"/>
      <c r="J33" s="62">
        <v>6.78</v>
      </c>
      <c r="K33" s="59"/>
      <c r="L33" s="59"/>
      <c r="M33" s="59"/>
      <c r="N33" s="62">
        <f>SUM(F33:J33)</f>
        <v>15.830000000000002</v>
      </c>
      <c r="O33" s="175">
        <v>2</v>
      </c>
    </row>
    <row r="34" spans="1:15" ht="12.75">
      <c r="A34" s="4"/>
      <c r="B34" s="168"/>
      <c r="C34" s="40"/>
      <c r="D34" s="118"/>
      <c r="E34" s="19"/>
      <c r="F34" s="62"/>
      <c r="G34" s="59"/>
      <c r="H34" s="59"/>
      <c r="I34" s="59"/>
      <c r="J34" s="62"/>
      <c r="K34" s="59"/>
      <c r="L34" s="59"/>
      <c r="M34" s="59"/>
      <c r="N34" s="62"/>
      <c r="O34" s="176"/>
    </row>
    <row r="35" spans="1:15" ht="52.5">
      <c r="A35" s="20">
        <v>2</v>
      </c>
      <c r="B35" s="170" t="s">
        <v>144</v>
      </c>
      <c r="C35" s="114" t="s">
        <v>145</v>
      </c>
      <c r="D35" s="113" t="s">
        <v>215</v>
      </c>
      <c r="E35" s="19"/>
      <c r="F35" s="62">
        <v>9.95</v>
      </c>
      <c r="G35" s="59"/>
      <c r="H35" s="59"/>
      <c r="I35" s="59"/>
      <c r="J35" s="62">
        <v>8.58</v>
      </c>
      <c r="K35" s="59"/>
      <c r="L35" s="59"/>
      <c r="M35" s="59"/>
      <c r="N35" s="62">
        <f>SUM(F35:J35)</f>
        <v>18.53</v>
      </c>
      <c r="O35" s="175">
        <v>1</v>
      </c>
    </row>
    <row r="36" spans="1:15" ht="52.5">
      <c r="A36" s="20">
        <v>1</v>
      </c>
      <c r="B36" s="170" t="s">
        <v>143</v>
      </c>
      <c r="C36" s="114" t="s">
        <v>112</v>
      </c>
      <c r="D36" s="113" t="s">
        <v>213</v>
      </c>
      <c r="E36" s="19"/>
      <c r="F36" s="62">
        <v>8.8</v>
      </c>
      <c r="G36" s="59"/>
      <c r="H36" s="59"/>
      <c r="I36" s="59"/>
      <c r="J36" s="62">
        <v>7.91</v>
      </c>
      <c r="K36" s="59"/>
      <c r="L36" s="59"/>
      <c r="M36" s="59"/>
      <c r="N36" s="62">
        <f>SUM(F36:J36)</f>
        <v>16.71</v>
      </c>
      <c r="O36" s="175">
        <v>2</v>
      </c>
    </row>
    <row r="37" spans="1:15" ht="12.75">
      <c r="A37" s="4"/>
      <c r="B37" s="168"/>
      <c r="C37" s="40"/>
      <c r="D37" s="118"/>
      <c r="E37" s="86"/>
      <c r="F37" s="62"/>
      <c r="G37" s="59"/>
      <c r="H37" s="59"/>
      <c r="I37" s="59"/>
      <c r="J37" s="62"/>
      <c r="K37" s="59"/>
      <c r="L37" s="59"/>
      <c r="M37" s="59"/>
      <c r="N37" s="27"/>
      <c r="O37" s="176"/>
    </row>
    <row r="38" spans="1:15" ht="12.75">
      <c r="A38" s="115"/>
      <c r="B38" s="172"/>
      <c r="C38" s="117"/>
      <c r="D38" s="116"/>
      <c r="E38" s="19"/>
      <c r="F38" s="62"/>
      <c r="G38" s="59"/>
      <c r="H38" s="59"/>
      <c r="I38" s="59"/>
      <c r="J38" s="62"/>
      <c r="K38" s="59"/>
      <c r="L38" s="59"/>
      <c r="M38" s="59"/>
      <c r="N38" s="27"/>
      <c r="O38" s="176"/>
    </row>
    <row r="39" spans="1:15" ht="12.75">
      <c r="A39" s="20"/>
      <c r="B39" s="166" t="s">
        <v>19</v>
      </c>
      <c r="C39" s="21"/>
      <c r="D39" s="161"/>
      <c r="E39" s="22"/>
      <c r="F39" s="60"/>
      <c r="G39" s="61"/>
      <c r="H39" s="61"/>
      <c r="I39" s="61"/>
      <c r="J39" s="60"/>
      <c r="K39" s="61"/>
      <c r="L39" s="61"/>
      <c r="M39" s="61"/>
      <c r="N39" s="60"/>
      <c r="O39" s="176"/>
    </row>
    <row r="40" spans="1:15" ht="78">
      <c r="A40" s="20">
        <v>1</v>
      </c>
      <c r="B40" s="167" t="s">
        <v>113</v>
      </c>
      <c r="C40" s="112" t="s">
        <v>114</v>
      </c>
      <c r="D40" s="111" t="s">
        <v>212</v>
      </c>
      <c r="E40" s="19"/>
      <c r="F40" s="62">
        <v>9.5</v>
      </c>
      <c r="G40" s="59"/>
      <c r="H40" s="59"/>
      <c r="I40" s="59"/>
      <c r="J40" s="62">
        <v>8.6</v>
      </c>
      <c r="K40" s="59"/>
      <c r="L40" s="59"/>
      <c r="M40" s="59"/>
      <c r="N40" s="62">
        <f>SUM(F40:J40)</f>
        <v>18.1</v>
      </c>
      <c r="O40" s="180">
        <v>1</v>
      </c>
    </row>
    <row r="41" spans="1:15" ht="65.25">
      <c r="A41" s="20">
        <v>3</v>
      </c>
      <c r="B41" s="167" t="s">
        <v>117</v>
      </c>
      <c r="C41" s="112" t="s">
        <v>118</v>
      </c>
      <c r="D41" s="111" t="s">
        <v>220</v>
      </c>
      <c r="E41" s="19"/>
      <c r="F41" s="62">
        <v>9.22</v>
      </c>
      <c r="G41" s="59"/>
      <c r="H41" s="59"/>
      <c r="I41" s="59"/>
      <c r="J41" s="62">
        <v>8.5</v>
      </c>
      <c r="K41" s="59"/>
      <c r="L41" s="59"/>
      <c r="M41" s="59"/>
      <c r="N41" s="62">
        <f>SUM(F41:J41)</f>
        <v>17.72</v>
      </c>
      <c r="O41" s="180">
        <v>2</v>
      </c>
    </row>
    <row r="42" spans="1:15" ht="89.25">
      <c r="A42" s="20">
        <v>2</v>
      </c>
      <c r="B42" s="167" t="s">
        <v>116</v>
      </c>
      <c r="C42" s="112" t="s">
        <v>115</v>
      </c>
      <c r="D42" s="111" t="s">
        <v>219</v>
      </c>
      <c r="E42" s="19"/>
      <c r="F42" s="62">
        <v>9.07</v>
      </c>
      <c r="G42" s="59"/>
      <c r="H42" s="59"/>
      <c r="I42" s="59"/>
      <c r="J42" s="62">
        <v>8.63</v>
      </c>
      <c r="K42" s="59"/>
      <c r="L42" s="59"/>
      <c r="M42" s="59"/>
      <c r="N42" s="62">
        <f>SUM(F42:J42)</f>
        <v>17.700000000000003</v>
      </c>
      <c r="O42" s="180">
        <v>3</v>
      </c>
    </row>
    <row r="43" spans="1:15" ht="12.75">
      <c r="A43" s="4"/>
      <c r="B43" s="168"/>
      <c r="C43" s="40"/>
      <c r="D43" s="118"/>
      <c r="E43" s="19"/>
      <c r="F43" s="62"/>
      <c r="G43" s="59"/>
      <c r="H43" s="59"/>
      <c r="I43" s="59"/>
      <c r="J43" s="62"/>
      <c r="K43" s="59"/>
      <c r="L43" s="59"/>
      <c r="M43" s="59"/>
      <c r="N43" s="62"/>
      <c r="O43" s="176"/>
    </row>
    <row r="44" spans="1:15" ht="12.75">
      <c r="A44" s="4"/>
      <c r="B44" s="168"/>
      <c r="C44" s="40"/>
      <c r="D44" s="118"/>
      <c r="E44" s="19"/>
      <c r="F44" s="62"/>
      <c r="G44" s="59"/>
      <c r="H44" s="59"/>
      <c r="I44" s="59"/>
      <c r="J44" s="62"/>
      <c r="K44" s="59"/>
      <c r="L44" s="59"/>
      <c r="M44" s="59"/>
      <c r="N44" s="62"/>
      <c r="O44" s="176"/>
    </row>
  </sheetData>
  <sheetProtection/>
  <autoFilter ref="A1:O1"/>
  <printOptions gridLines="1" headings="1"/>
  <pageMargins left="0.1968503937007874" right="0.1968503937007874" top="0.984251968503937" bottom="0.984251968503937" header="0.5118110236220472" footer="0.5118110236220472"/>
  <pageSetup fitToHeight="2" fitToWidth="1" horizontalDpi="300" verticalDpi="300" orientation="portrait" paperSize="9" scale="97" r:id="rId1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50"/>
  <sheetViews>
    <sheetView zoomScalePageLayoutView="0" workbookViewId="0" topLeftCell="A1">
      <pane ySplit="1" topLeftCell="A40" activePane="bottomLeft" state="frozen"/>
      <selection pane="topLeft" activeCell="A1" sqref="A1"/>
      <selection pane="bottomLeft" activeCell="Q53" sqref="Q53"/>
    </sheetView>
  </sheetViews>
  <sheetFormatPr defaultColWidth="8.8515625" defaultRowHeight="12.75"/>
  <cols>
    <col min="1" max="1" width="4.8515625" style="7" customWidth="1"/>
    <col min="2" max="2" width="29.421875" style="7" bestFit="1" customWidth="1"/>
    <col min="3" max="3" width="10.57421875" style="8" customWidth="1"/>
    <col min="4" max="4" width="25.7109375" style="7" customWidth="1"/>
    <col min="5" max="5" width="0.13671875" style="2" customWidth="1"/>
    <col min="6" max="6" width="9.140625" style="29" customWidth="1"/>
    <col min="7" max="9" width="9.140625" style="7" hidden="1" customWidth="1"/>
    <col min="10" max="10" width="9.140625" style="77" customWidth="1"/>
    <col min="11" max="11" width="9.140625" style="29" customWidth="1"/>
    <col min="12" max="14" width="9.140625" style="7" hidden="1" customWidth="1"/>
    <col min="15" max="15" width="9.140625" style="29" customWidth="1"/>
    <col min="16" max="16" width="8.8515625" style="26" customWidth="1"/>
  </cols>
  <sheetData>
    <row r="1" spans="1:15" ht="12.75">
      <c r="A1" s="12" t="s">
        <v>3</v>
      </c>
      <c r="B1" s="12" t="s">
        <v>0</v>
      </c>
      <c r="C1" s="13" t="s">
        <v>4</v>
      </c>
      <c r="D1" s="12" t="s">
        <v>1</v>
      </c>
      <c r="E1" s="14" t="s">
        <v>9</v>
      </c>
      <c r="F1" s="65" t="s">
        <v>10</v>
      </c>
      <c r="G1" s="31"/>
      <c r="H1" s="31"/>
      <c r="I1" s="31"/>
      <c r="J1" s="71" t="s">
        <v>9</v>
      </c>
      <c r="K1" s="65" t="s">
        <v>5</v>
      </c>
      <c r="L1" s="33" t="s">
        <v>6</v>
      </c>
      <c r="M1" s="33" t="s">
        <v>7</v>
      </c>
      <c r="N1" s="33" t="s">
        <v>8</v>
      </c>
      <c r="O1" s="70" t="s">
        <v>2</v>
      </c>
    </row>
    <row r="2" spans="1:15" ht="12.75">
      <c r="A2" s="15"/>
      <c r="B2" s="15" t="s">
        <v>13</v>
      </c>
      <c r="C2" s="16"/>
      <c r="D2" s="15"/>
      <c r="E2" s="17">
        <v>0</v>
      </c>
      <c r="F2" s="66"/>
      <c r="G2" s="35"/>
      <c r="H2" s="35"/>
      <c r="I2" s="35"/>
      <c r="J2" s="72"/>
      <c r="K2" s="66"/>
      <c r="L2" s="35"/>
      <c r="M2" s="35"/>
      <c r="N2" s="35"/>
      <c r="O2" s="66"/>
    </row>
    <row r="3" spans="1:16" ht="35.25" customHeight="1">
      <c r="A3" s="20">
        <v>1</v>
      </c>
      <c r="B3" s="109" t="s">
        <v>158</v>
      </c>
      <c r="C3" s="110" t="s">
        <v>159</v>
      </c>
      <c r="D3" s="41" t="s">
        <v>50</v>
      </c>
      <c r="E3" s="1"/>
      <c r="F3" s="28">
        <v>9.3</v>
      </c>
      <c r="G3" s="27"/>
      <c r="H3" s="27"/>
      <c r="I3" s="27"/>
      <c r="J3" s="73">
        <v>10.3</v>
      </c>
      <c r="K3" s="28">
        <v>8.93</v>
      </c>
      <c r="L3" s="27"/>
      <c r="M3" s="27"/>
      <c r="N3" s="27"/>
      <c r="O3" s="28">
        <f aca="true" t="shared" si="0" ref="O3:O8">SUM(F3:K3)</f>
        <v>28.53</v>
      </c>
      <c r="P3" s="129">
        <v>1</v>
      </c>
    </row>
    <row r="4" spans="1:16" ht="34.5" customHeight="1">
      <c r="A4" s="4"/>
      <c r="B4" s="109" t="s">
        <v>146</v>
      </c>
      <c r="C4" s="110" t="s">
        <v>147</v>
      </c>
      <c r="D4" s="41" t="s">
        <v>109</v>
      </c>
      <c r="E4" s="1"/>
      <c r="F4" s="28">
        <v>9.67</v>
      </c>
      <c r="G4" s="27"/>
      <c r="H4" s="27"/>
      <c r="I4" s="27"/>
      <c r="J4" s="73">
        <v>10.4</v>
      </c>
      <c r="K4" s="28">
        <v>8.03</v>
      </c>
      <c r="L4" s="27"/>
      <c r="M4" s="27"/>
      <c r="N4" s="27"/>
      <c r="O4" s="28">
        <f t="shared" si="0"/>
        <v>28.1</v>
      </c>
      <c r="P4" s="129">
        <v>2</v>
      </c>
    </row>
    <row r="5" spans="1:16" ht="62.25" customHeight="1">
      <c r="A5" s="20">
        <v>2</v>
      </c>
      <c r="B5" s="109" t="s">
        <v>152</v>
      </c>
      <c r="C5" s="110" t="s">
        <v>151</v>
      </c>
      <c r="D5" s="41" t="s">
        <v>154</v>
      </c>
      <c r="E5" s="1"/>
      <c r="F5" s="28">
        <v>9.3</v>
      </c>
      <c r="G5" s="27"/>
      <c r="H5" s="27"/>
      <c r="I5" s="27"/>
      <c r="J5" s="73">
        <v>10.4</v>
      </c>
      <c r="K5" s="28">
        <v>8.35</v>
      </c>
      <c r="L5" s="27"/>
      <c r="M5" s="27"/>
      <c r="N5" s="27"/>
      <c r="O5" s="28">
        <f t="shared" si="0"/>
        <v>28.050000000000004</v>
      </c>
      <c r="P5" s="129">
        <v>3</v>
      </c>
    </row>
    <row r="6" spans="1:16" ht="51.75">
      <c r="A6" s="4"/>
      <c r="B6" s="109" t="s">
        <v>148</v>
      </c>
      <c r="C6" s="110" t="s">
        <v>149</v>
      </c>
      <c r="D6" s="41" t="s">
        <v>150</v>
      </c>
      <c r="E6" s="1"/>
      <c r="F6" s="28">
        <v>9.1</v>
      </c>
      <c r="G6" s="27"/>
      <c r="H6" s="27"/>
      <c r="I6" s="27"/>
      <c r="J6" s="73">
        <v>9.65</v>
      </c>
      <c r="K6" s="28">
        <v>8.7</v>
      </c>
      <c r="L6" s="27"/>
      <c r="M6" s="27"/>
      <c r="N6" s="27"/>
      <c r="O6" s="28">
        <f t="shared" si="0"/>
        <v>27.45</v>
      </c>
      <c r="P6" s="129">
        <v>4</v>
      </c>
    </row>
    <row r="7" spans="1:16" ht="26.25">
      <c r="A7" s="20">
        <v>3</v>
      </c>
      <c r="B7" s="109" t="s">
        <v>195</v>
      </c>
      <c r="C7" s="110" t="s">
        <v>157</v>
      </c>
      <c r="D7" s="41" t="s">
        <v>51</v>
      </c>
      <c r="E7" s="1"/>
      <c r="F7" s="28">
        <v>7.92</v>
      </c>
      <c r="G7" s="27"/>
      <c r="H7" s="27"/>
      <c r="I7" s="27"/>
      <c r="J7" s="73">
        <v>10.15</v>
      </c>
      <c r="K7" s="28">
        <v>8.7</v>
      </c>
      <c r="L7" s="27"/>
      <c r="M7" s="27"/>
      <c r="N7" s="27"/>
      <c r="O7" s="28">
        <f t="shared" si="0"/>
        <v>26.77</v>
      </c>
      <c r="P7" s="129">
        <v>5</v>
      </c>
    </row>
    <row r="8" spans="1:16" ht="51.75">
      <c r="A8" s="4"/>
      <c r="B8" s="109" t="s">
        <v>156</v>
      </c>
      <c r="C8" s="110" t="s">
        <v>155</v>
      </c>
      <c r="D8" s="41" t="s">
        <v>153</v>
      </c>
      <c r="E8" s="1"/>
      <c r="F8" s="28">
        <v>9.15</v>
      </c>
      <c r="G8" s="27"/>
      <c r="H8" s="27"/>
      <c r="I8" s="27"/>
      <c r="J8" s="73">
        <v>9.25</v>
      </c>
      <c r="K8" s="28">
        <v>7.96</v>
      </c>
      <c r="L8" s="27"/>
      <c r="M8" s="27"/>
      <c r="N8" s="27"/>
      <c r="O8" s="28">
        <f t="shared" si="0"/>
        <v>26.36</v>
      </c>
      <c r="P8" s="129">
        <v>6</v>
      </c>
    </row>
    <row r="9" spans="1:15" ht="12.75">
      <c r="A9" s="20">
        <v>4</v>
      </c>
      <c r="B9" s="6"/>
      <c r="C9" s="40"/>
      <c r="D9" s="6"/>
      <c r="E9" s="1"/>
      <c r="F9" s="28"/>
      <c r="G9" s="27"/>
      <c r="H9" s="27"/>
      <c r="I9" s="27"/>
      <c r="J9" s="73"/>
      <c r="K9" s="28"/>
      <c r="L9" s="27"/>
      <c r="M9" s="27"/>
      <c r="N9" s="27"/>
      <c r="O9" s="28"/>
    </row>
    <row r="10" spans="1:15" ht="12.75">
      <c r="A10" s="4"/>
      <c r="B10" s="6"/>
      <c r="C10" s="40"/>
      <c r="D10" s="6"/>
      <c r="E10" s="1"/>
      <c r="F10" s="28"/>
      <c r="G10" s="27"/>
      <c r="H10" s="27"/>
      <c r="I10" s="27"/>
      <c r="J10" s="73"/>
      <c r="K10" s="28"/>
      <c r="L10" s="27"/>
      <c r="M10" s="27"/>
      <c r="N10" s="27"/>
      <c r="O10" s="28"/>
    </row>
    <row r="11" spans="1:15" ht="12.75">
      <c r="A11" s="20">
        <v>5</v>
      </c>
      <c r="B11" s="6"/>
      <c r="C11" s="40"/>
      <c r="D11" s="6"/>
      <c r="E11" s="78"/>
      <c r="F11" s="28"/>
      <c r="G11" s="27"/>
      <c r="H11" s="27"/>
      <c r="I11" s="27"/>
      <c r="J11" s="73"/>
      <c r="K11" s="28"/>
      <c r="L11" s="27"/>
      <c r="M11" s="27"/>
      <c r="N11" s="27"/>
      <c r="O11" s="28"/>
    </row>
    <row r="12" spans="1:15" ht="12.75">
      <c r="A12" s="4"/>
      <c r="B12" s="6"/>
      <c r="C12" s="40"/>
      <c r="D12" s="6"/>
      <c r="E12" s="1"/>
      <c r="F12" s="28"/>
      <c r="G12" s="27"/>
      <c r="H12" s="27"/>
      <c r="I12" s="27"/>
      <c r="J12" s="73"/>
      <c r="K12" s="28"/>
      <c r="L12" s="27"/>
      <c r="M12" s="27"/>
      <c r="N12" s="27"/>
      <c r="O12" s="28"/>
    </row>
    <row r="13" spans="1:15" ht="12.75">
      <c r="A13" s="20">
        <v>6</v>
      </c>
      <c r="B13" s="6"/>
      <c r="C13" s="40"/>
      <c r="D13" s="6"/>
      <c r="E13" s="1"/>
      <c r="F13" s="28"/>
      <c r="G13" s="27"/>
      <c r="H13" s="27"/>
      <c r="I13" s="27"/>
      <c r="J13" s="73"/>
      <c r="K13" s="28"/>
      <c r="L13" s="27"/>
      <c r="M13" s="27"/>
      <c r="N13" s="27"/>
      <c r="O13" s="28"/>
    </row>
    <row r="14" spans="1:16" s="120" customFormat="1" ht="12.75">
      <c r="A14" s="6"/>
      <c r="B14" s="6"/>
      <c r="C14" s="40"/>
      <c r="D14" s="6"/>
      <c r="E14" s="78"/>
      <c r="F14" s="28"/>
      <c r="G14" s="27"/>
      <c r="H14" s="27"/>
      <c r="I14" s="27"/>
      <c r="J14" s="73"/>
      <c r="K14" s="28"/>
      <c r="L14" s="27"/>
      <c r="M14" s="27"/>
      <c r="N14" s="27"/>
      <c r="O14" s="28"/>
      <c r="P14" s="92"/>
    </row>
    <row r="15" spans="1:15" ht="12.75">
      <c r="A15" s="10"/>
      <c r="B15" s="10" t="s">
        <v>15</v>
      </c>
      <c r="C15" s="11"/>
      <c r="D15" s="10"/>
      <c r="E15" s="9"/>
      <c r="F15" s="67"/>
      <c r="G15" s="30"/>
      <c r="H15" s="30"/>
      <c r="I15" s="30"/>
      <c r="J15" s="74"/>
      <c r="K15" s="67"/>
      <c r="L15" s="30"/>
      <c r="M15" s="30"/>
      <c r="N15" s="30"/>
      <c r="O15" s="67"/>
    </row>
    <row r="16" spans="1:16" ht="51" customHeight="1">
      <c r="A16" s="20">
        <v>1</v>
      </c>
      <c r="B16" s="109" t="s">
        <v>196</v>
      </c>
      <c r="C16" s="110" t="s">
        <v>199</v>
      </c>
      <c r="D16" s="41" t="s">
        <v>43</v>
      </c>
      <c r="E16" s="23"/>
      <c r="F16" s="68">
        <v>9.2</v>
      </c>
      <c r="G16" s="4"/>
      <c r="H16" s="4"/>
      <c r="I16" s="4"/>
      <c r="J16" s="75">
        <v>10</v>
      </c>
      <c r="K16" s="68">
        <v>8.93</v>
      </c>
      <c r="L16" s="4"/>
      <c r="M16" s="4"/>
      <c r="N16" s="4"/>
      <c r="O16" s="28">
        <f aca="true" t="shared" si="1" ref="O16:O21">SUM(F16:K16)</f>
        <v>28.13</v>
      </c>
      <c r="P16" s="129">
        <v>1</v>
      </c>
    </row>
    <row r="17" spans="1:16" ht="63.75" customHeight="1">
      <c r="A17" s="48"/>
      <c r="B17" s="121" t="s">
        <v>164</v>
      </c>
      <c r="C17" s="122" t="s">
        <v>163</v>
      </c>
      <c r="D17" s="52" t="s">
        <v>154</v>
      </c>
      <c r="E17" s="49"/>
      <c r="F17" s="69">
        <v>9.05</v>
      </c>
      <c r="G17" s="48"/>
      <c r="H17" s="48"/>
      <c r="I17" s="48"/>
      <c r="J17" s="76">
        <v>10.05</v>
      </c>
      <c r="K17" s="69">
        <v>8.78</v>
      </c>
      <c r="L17" s="48"/>
      <c r="M17" s="48"/>
      <c r="N17" s="48"/>
      <c r="O17" s="97">
        <f t="shared" si="1"/>
        <v>27.880000000000003</v>
      </c>
      <c r="P17" s="129">
        <v>2</v>
      </c>
    </row>
    <row r="18" spans="1:16" ht="39" customHeight="1">
      <c r="A18" s="105">
        <v>2</v>
      </c>
      <c r="B18" s="121" t="s">
        <v>161</v>
      </c>
      <c r="C18" s="122" t="s">
        <v>160</v>
      </c>
      <c r="D18" s="52" t="s">
        <v>43</v>
      </c>
      <c r="E18" s="49"/>
      <c r="F18" s="69">
        <v>8.92</v>
      </c>
      <c r="G18" s="48"/>
      <c r="H18" s="48"/>
      <c r="I18" s="48"/>
      <c r="J18" s="76">
        <v>10.05</v>
      </c>
      <c r="K18" s="69">
        <v>8.83</v>
      </c>
      <c r="L18" s="48"/>
      <c r="M18" s="48"/>
      <c r="N18" s="48"/>
      <c r="O18" s="28">
        <f t="shared" si="1"/>
        <v>27.799999999999997</v>
      </c>
      <c r="P18" s="129">
        <v>3</v>
      </c>
    </row>
    <row r="19" spans="1:16" ht="28.5" customHeight="1">
      <c r="A19" s="48"/>
      <c r="B19" s="121" t="s">
        <v>197</v>
      </c>
      <c r="C19" s="122" t="s">
        <v>198</v>
      </c>
      <c r="D19" s="52" t="s">
        <v>43</v>
      </c>
      <c r="E19" s="49"/>
      <c r="F19" s="69">
        <v>9.02</v>
      </c>
      <c r="G19" s="48"/>
      <c r="H19" s="48"/>
      <c r="I19" s="48"/>
      <c r="J19" s="76">
        <v>10.25</v>
      </c>
      <c r="K19" s="69">
        <v>8.38</v>
      </c>
      <c r="L19" s="48"/>
      <c r="M19" s="48"/>
      <c r="N19" s="48"/>
      <c r="O19" s="97">
        <f t="shared" si="1"/>
        <v>27.65</v>
      </c>
      <c r="P19" s="129">
        <v>4</v>
      </c>
    </row>
    <row r="20" spans="1:16" ht="51.75">
      <c r="A20" s="105">
        <v>3</v>
      </c>
      <c r="B20" s="121" t="s">
        <v>201</v>
      </c>
      <c r="C20" s="122" t="s">
        <v>162</v>
      </c>
      <c r="D20" s="52" t="s">
        <v>150</v>
      </c>
      <c r="E20" s="49"/>
      <c r="F20" s="69">
        <v>9.17</v>
      </c>
      <c r="G20" s="48"/>
      <c r="H20" s="48"/>
      <c r="I20" s="48"/>
      <c r="J20" s="76">
        <v>10.1</v>
      </c>
      <c r="K20" s="69">
        <v>8.25</v>
      </c>
      <c r="L20" s="48"/>
      <c r="M20" s="48"/>
      <c r="N20" s="48"/>
      <c r="O20" s="28">
        <f t="shared" si="1"/>
        <v>27.52</v>
      </c>
      <c r="P20" s="129">
        <v>5</v>
      </c>
    </row>
    <row r="21" spans="1:16" ht="26.25">
      <c r="A21" s="48"/>
      <c r="B21" s="121" t="s">
        <v>166</v>
      </c>
      <c r="C21" s="122" t="s">
        <v>165</v>
      </c>
      <c r="D21" s="52" t="s">
        <v>167</v>
      </c>
      <c r="E21" s="49"/>
      <c r="F21" s="69">
        <v>9.1</v>
      </c>
      <c r="G21" s="48"/>
      <c r="H21" s="48"/>
      <c r="I21" s="48"/>
      <c r="J21" s="76">
        <v>10</v>
      </c>
      <c r="K21" s="69">
        <v>6.18</v>
      </c>
      <c r="L21" s="48"/>
      <c r="M21" s="48"/>
      <c r="N21" s="48"/>
      <c r="O21" s="97">
        <f t="shared" si="1"/>
        <v>25.28</v>
      </c>
      <c r="P21" s="129">
        <v>6</v>
      </c>
    </row>
    <row r="22" spans="1:15" ht="12.75">
      <c r="A22" s="105">
        <v>4</v>
      </c>
      <c r="B22" s="50"/>
      <c r="C22" s="51"/>
      <c r="D22" s="50"/>
      <c r="E22" s="103"/>
      <c r="F22" s="97"/>
      <c r="G22" s="50"/>
      <c r="H22" s="50"/>
      <c r="I22" s="50"/>
      <c r="J22" s="98"/>
      <c r="K22" s="97"/>
      <c r="L22" s="50"/>
      <c r="M22" s="50"/>
      <c r="N22" s="50"/>
      <c r="O22" s="28"/>
    </row>
    <row r="23" spans="1:15" ht="12.75">
      <c r="A23" s="48"/>
      <c r="B23" s="50"/>
      <c r="C23" s="51"/>
      <c r="D23" s="50"/>
      <c r="E23" s="49"/>
      <c r="F23" s="69"/>
      <c r="G23" s="48"/>
      <c r="H23" s="48"/>
      <c r="I23" s="48"/>
      <c r="J23" s="76"/>
      <c r="K23" s="69"/>
      <c r="L23" s="48"/>
      <c r="M23" s="48"/>
      <c r="N23" s="48"/>
      <c r="O23" s="97"/>
    </row>
    <row r="24" spans="1:15" ht="12.75">
      <c r="A24" s="105">
        <v>5</v>
      </c>
      <c r="B24" s="50"/>
      <c r="C24" s="51"/>
      <c r="D24" s="50"/>
      <c r="E24" s="103"/>
      <c r="F24" s="97"/>
      <c r="G24" s="50"/>
      <c r="H24" s="50"/>
      <c r="I24" s="50"/>
      <c r="J24" s="98"/>
      <c r="K24" s="97"/>
      <c r="L24" s="50"/>
      <c r="M24" s="50"/>
      <c r="N24" s="50"/>
      <c r="O24" s="28"/>
    </row>
    <row r="25" spans="1:15" ht="12.75">
      <c r="A25" s="48"/>
      <c r="B25" s="50"/>
      <c r="C25" s="51"/>
      <c r="D25" s="50"/>
      <c r="E25" s="103"/>
      <c r="F25" s="97"/>
      <c r="G25" s="50"/>
      <c r="H25" s="50"/>
      <c r="I25" s="50"/>
      <c r="J25" s="98"/>
      <c r="K25" s="97"/>
      <c r="L25" s="50"/>
      <c r="M25" s="50"/>
      <c r="N25" s="50"/>
      <c r="O25" s="97"/>
    </row>
    <row r="26" spans="1:15" ht="12.75">
      <c r="A26" s="105">
        <v>6</v>
      </c>
      <c r="B26" s="50"/>
      <c r="C26" s="51"/>
      <c r="D26" s="50"/>
      <c r="E26" s="103"/>
      <c r="F26" s="97"/>
      <c r="G26" s="50"/>
      <c r="H26" s="50"/>
      <c r="I26" s="50"/>
      <c r="J26" s="98"/>
      <c r="K26" s="97"/>
      <c r="L26" s="50"/>
      <c r="M26" s="50"/>
      <c r="N26" s="50"/>
      <c r="O26" s="28"/>
    </row>
    <row r="27" spans="1:16" s="120" customFormat="1" ht="12.75">
      <c r="A27" s="50"/>
      <c r="B27" s="50"/>
      <c r="C27" s="51"/>
      <c r="D27" s="50"/>
      <c r="E27" s="103"/>
      <c r="F27" s="97"/>
      <c r="G27" s="50"/>
      <c r="H27" s="50"/>
      <c r="I27" s="50"/>
      <c r="J27" s="98"/>
      <c r="K27" s="97"/>
      <c r="L27" s="50"/>
      <c r="M27" s="50"/>
      <c r="N27" s="50"/>
      <c r="O27" s="97"/>
      <c r="P27" s="92"/>
    </row>
    <row r="28" spans="1:15" ht="12.75">
      <c r="A28" s="15"/>
      <c r="B28" s="15" t="s">
        <v>25</v>
      </c>
      <c r="C28" s="16"/>
      <c r="D28" s="15"/>
      <c r="E28" s="17"/>
      <c r="F28" s="66"/>
      <c r="G28" s="35"/>
      <c r="H28" s="35"/>
      <c r="I28" s="35"/>
      <c r="J28" s="72"/>
      <c r="K28" s="66"/>
      <c r="L28" s="35"/>
      <c r="M28" s="35"/>
      <c r="N28" s="35"/>
      <c r="O28" s="66"/>
    </row>
    <row r="29" spans="1:15" ht="12.75">
      <c r="A29" s="48"/>
      <c r="B29" s="50"/>
      <c r="C29" s="51"/>
      <c r="D29" s="50"/>
      <c r="E29" s="89"/>
      <c r="F29" s="97"/>
      <c r="G29" s="54"/>
      <c r="H29" s="54"/>
      <c r="I29" s="54"/>
      <c r="J29" s="98"/>
      <c r="K29" s="97"/>
      <c r="L29" s="54"/>
      <c r="M29" s="54"/>
      <c r="N29" s="54"/>
      <c r="O29" s="97"/>
    </row>
    <row r="30" spans="1:16" ht="39" customHeight="1">
      <c r="A30" s="105">
        <v>3</v>
      </c>
      <c r="B30" s="121" t="s">
        <v>171</v>
      </c>
      <c r="C30" s="122" t="s">
        <v>170</v>
      </c>
      <c r="D30" s="52" t="s">
        <v>64</v>
      </c>
      <c r="E30" s="106"/>
      <c r="F30" s="97">
        <v>9.35</v>
      </c>
      <c r="G30" s="54"/>
      <c r="H30" s="54"/>
      <c r="I30" s="54"/>
      <c r="J30" s="98">
        <v>10.3</v>
      </c>
      <c r="K30" s="97">
        <v>8.38</v>
      </c>
      <c r="L30" s="54"/>
      <c r="M30" s="54"/>
      <c r="N30" s="54"/>
      <c r="O30" s="28">
        <f>SUM(F30:K30)</f>
        <v>28.03</v>
      </c>
      <c r="P30" s="129">
        <v>1</v>
      </c>
    </row>
    <row r="31" spans="1:16" ht="36.75" customHeight="1">
      <c r="A31" s="105">
        <v>2</v>
      </c>
      <c r="B31" s="121" t="s">
        <v>169</v>
      </c>
      <c r="C31" s="122" t="s">
        <v>168</v>
      </c>
      <c r="D31" s="52" t="s">
        <v>44</v>
      </c>
      <c r="E31" s="106"/>
      <c r="F31" s="97">
        <v>7.9</v>
      </c>
      <c r="G31" s="54"/>
      <c r="H31" s="54"/>
      <c r="I31" s="54"/>
      <c r="J31" s="98">
        <v>10.55</v>
      </c>
      <c r="K31" s="97">
        <v>8.78</v>
      </c>
      <c r="L31" s="54"/>
      <c r="M31" s="54"/>
      <c r="N31" s="54"/>
      <c r="O31" s="97">
        <f>SUM(F31:K31)</f>
        <v>27.230000000000004</v>
      </c>
      <c r="P31" s="129">
        <v>2</v>
      </c>
    </row>
    <row r="32" spans="1:15" ht="12.75">
      <c r="A32" s="48"/>
      <c r="B32" s="50"/>
      <c r="C32" s="51"/>
      <c r="D32" s="50"/>
      <c r="E32" s="89"/>
      <c r="F32" s="97"/>
      <c r="G32" s="54"/>
      <c r="H32" s="54"/>
      <c r="I32" s="54"/>
      <c r="J32" s="98"/>
      <c r="K32" s="97"/>
      <c r="L32" s="54"/>
      <c r="M32" s="54"/>
      <c r="N32" s="54"/>
      <c r="O32" s="28"/>
    </row>
    <row r="33" spans="1:16" s="120" customFormat="1" ht="12.75">
      <c r="A33" s="50"/>
      <c r="B33" s="50"/>
      <c r="C33" s="51"/>
      <c r="D33" s="50"/>
      <c r="E33" s="89"/>
      <c r="F33" s="97"/>
      <c r="G33" s="54"/>
      <c r="H33" s="54"/>
      <c r="I33" s="54"/>
      <c r="J33" s="98"/>
      <c r="K33" s="97"/>
      <c r="L33" s="54"/>
      <c r="M33" s="54"/>
      <c r="N33" s="54"/>
      <c r="O33" s="97"/>
      <c r="P33" s="92"/>
    </row>
    <row r="34" spans="1:15" ht="12.75">
      <c r="A34" s="15"/>
      <c r="B34" s="15" t="s">
        <v>31</v>
      </c>
      <c r="C34" s="16"/>
      <c r="D34" s="15"/>
      <c r="E34" s="17"/>
      <c r="F34" s="66"/>
      <c r="G34" s="35"/>
      <c r="H34" s="35"/>
      <c r="I34" s="35"/>
      <c r="J34" s="72"/>
      <c r="K34" s="66"/>
      <c r="L34" s="35"/>
      <c r="M34" s="35"/>
      <c r="N34" s="35"/>
      <c r="O34" s="66"/>
    </row>
    <row r="35" spans="1:16" ht="26.25">
      <c r="A35" s="105">
        <v>1</v>
      </c>
      <c r="B35" s="121" t="s">
        <v>173</v>
      </c>
      <c r="C35" s="122" t="s">
        <v>172</v>
      </c>
      <c r="D35" s="52" t="s">
        <v>150</v>
      </c>
      <c r="E35" s="89"/>
      <c r="F35" s="97">
        <v>10.12</v>
      </c>
      <c r="G35" s="54"/>
      <c r="H35" s="54"/>
      <c r="I35" s="54"/>
      <c r="J35" s="98">
        <v>10.2</v>
      </c>
      <c r="K35" s="97">
        <v>8.98</v>
      </c>
      <c r="L35" s="54"/>
      <c r="M35" s="54"/>
      <c r="N35" s="54"/>
      <c r="O35" s="28">
        <f>SUM(F35:K35)</f>
        <v>29.3</v>
      </c>
      <c r="P35" s="129">
        <v>1</v>
      </c>
    </row>
    <row r="36" spans="1:16" ht="26.25">
      <c r="A36" s="105">
        <v>2</v>
      </c>
      <c r="B36" s="121" t="s">
        <v>176</v>
      </c>
      <c r="C36" s="122" t="s">
        <v>177</v>
      </c>
      <c r="D36" s="121" t="s">
        <v>30</v>
      </c>
      <c r="E36" s="89"/>
      <c r="F36" s="97">
        <v>9.6</v>
      </c>
      <c r="G36" s="54"/>
      <c r="H36" s="54"/>
      <c r="I36" s="54"/>
      <c r="J36" s="98">
        <v>10.05</v>
      </c>
      <c r="K36" s="97">
        <v>8.7</v>
      </c>
      <c r="L36" s="54"/>
      <c r="M36" s="54"/>
      <c r="N36" s="54"/>
      <c r="O36" s="28">
        <f>SUM(F36:K36)</f>
        <v>28.349999999999998</v>
      </c>
      <c r="P36" s="129">
        <v>2</v>
      </c>
    </row>
    <row r="37" spans="1:16" ht="51.75">
      <c r="A37" s="20">
        <v>3</v>
      </c>
      <c r="B37" s="111" t="s">
        <v>180</v>
      </c>
      <c r="C37" s="112" t="s">
        <v>181</v>
      </c>
      <c r="D37" s="47" t="s">
        <v>153</v>
      </c>
      <c r="E37" s="89"/>
      <c r="F37" s="97">
        <v>10</v>
      </c>
      <c r="G37" s="54"/>
      <c r="H37" s="54"/>
      <c r="I37" s="54"/>
      <c r="J37" s="98">
        <v>9.5</v>
      </c>
      <c r="K37" s="97">
        <v>8.56</v>
      </c>
      <c r="L37" s="54"/>
      <c r="M37" s="54"/>
      <c r="N37" s="54"/>
      <c r="O37" s="28">
        <f>SUM(F37:K37)</f>
        <v>28.060000000000002</v>
      </c>
      <c r="P37" s="129">
        <v>3</v>
      </c>
    </row>
    <row r="38" spans="1:16" ht="26.25">
      <c r="A38" s="105">
        <v>4</v>
      </c>
      <c r="B38" s="121" t="s">
        <v>191</v>
      </c>
      <c r="C38" s="122" t="s">
        <v>190</v>
      </c>
      <c r="D38" s="52" t="s">
        <v>65</v>
      </c>
      <c r="E38" s="89"/>
      <c r="F38" s="97">
        <v>9.65</v>
      </c>
      <c r="G38" s="54"/>
      <c r="H38" s="54"/>
      <c r="I38" s="54"/>
      <c r="J38" s="98">
        <v>9.9</v>
      </c>
      <c r="K38" s="97">
        <v>8.5</v>
      </c>
      <c r="L38" s="54"/>
      <c r="M38" s="54"/>
      <c r="N38" s="54"/>
      <c r="O38" s="28">
        <f>SUM(F38:K38)</f>
        <v>28.05</v>
      </c>
      <c r="P38" s="129">
        <v>4</v>
      </c>
    </row>
    <row r="39" spans="1:16" ht="51.75">
      <c r="A39" s="105">
        <v>5</v>
      </c>
      <c r="B39" s="121" t="s">
        <v>174</v>
      </c>
      <c r="C39" s="122" t="s">
        <v>175</v>
      </c>
      <c r="D39" s="52" t="s">
        <v>154</v>
      </c>
      <c r="E39" s="89"/>
      <c r="F39" s="97">
        <v>8.67</v>
      </c>
      <c r="G39" s="54"/>
      <c r="H39" s="54"/>
      <c r="I39" s="54"/>
      <c r="J39" s="98">
        <v>9.85</v>
      </c>
      <c r="K39" s="97">
        <v>8.55</v>
      </c>
      <c r="L39" s="54"/>
      <c r="M39" s="54"/>
      <c r="N39" s="54"/>
      <c r="O39" s="28">
        <f>SUM(F39:K39)</f>
        <v>27.07</v>
      </c>
      <c r="P39" s="129">
        <v>5</v>
      </c>
    </row>
    <row r="40" spans="1:16" s="120" customFormat="1" ht="12.75">
      <c r="A40" s="50"/>
      <c r="B40" s="50"/>
      <c r="C40" s="51"/>
      <c r="D40" s="50"/>
      <c r="E40" s="89"/>
      <c r="F40" s="97"/>
      <c r="G40" s="54"/>
      <c r="H40" s="54"/>
      <c r="I40" s="54"/>
      <c r="J40" s="98"/>
      <c r="K40" s="97"/>
      <c r="L40" s="54"/>
      <c r="M40" s="54"/>
      <c r="N40" s="54"/>
      <c r="O40" s="97"/>
      <c r="P40" s="92"/>
    </row>
    <row r="41" spans="1:15" ht="12.75">
      <c r="A41" s="15"/>
      <c r="B41" s="15" t="s">
        <v>17</v>
      </c>
      <c r="C41" s="16"/>
      <c r="D41" s="15"/>
      <c r="E41" s="17"/>
      <c r="F41" s="66"/>
      <c r="G41" s="35"/>
      <c r="H41" s="35"/>
      <c r="I41" s="35"/>
      <c r="J41" s="72"/>
      <c r="K41" s="66"/>
      <c r="L41" s="35"/>
      <c r="M41" s="35"/>
      <c r="N41" s="35"/>
      <c r="O41" s="66"/>
    </row>
    <row r="42" spans="1:15" ht="12.75">
      <c r="A42" s="48"/>
      <c r="B42" s="50"/>
      <c r="C42" s="51"/>
      <c r="D42" s="50"/>
      <c r="E42" s="49"/>
      <c r="F42" s="69"/>
      <c r="G42" s="48"/>
      <c r="H42" s="48"/>
      <c r="I42" s="48"/>
      <c r="J42" s="76"/>
      <c r="K42" s="69"/>
      <c r="L42" s="48"/>
      <c r="M42" s="48"/>
      <c r="N42" s="48"/>
      <c r="O42" s="69"/>
    </row>
    <row r="43" spans="1:16" ht="26.25">
      <c r="A43" s="105">
        <v>1</v>
      </c>
      <c r="B43" s="109" t="s">
        <v>183</v>
      </c>
      <c r="C43" s="110" t="s">
        <v>182</v>
      </c>
      <c r="D43" s="41" t="s">
        <v>44</v>
      </c>
      <c r="E43" s="49"/>
      <c r="F43" s="69">
        <v>9.6</v>
      </c>
      <c r="G43" s="48"/>
      <c r="H43" s="48"/>
      <c r="I43" s="48"/>
      <c r="J43" s="76">
        <v>10.65</v>
      </c>
      <c r="K43" s="69">
        <v>8.75</v>
      </c>
      <c r="L43" s="48"/>
      <c r="M43" s="48"/>
      <c r="N43" s="48"/>
      <c r="O43" s="28">
        <f>SUM(F43:K43)</f>
        <v>29</v>
      </c>
      <c r="P43" s="129">
        <v>1</v>
      </c>
    </row>
    <row r="44" spans="1:16" ht="18">
      <c r="A44" s="48"/>
      <c r="B44" s="101"/>
      <c r="C44" s="102"/>
      <c r="D44" s="101"/>
      <c r="E44" s="49"/>
      <c r="F44" s="69"/>
      <c r="G44" s="48"/>
      <c r="H44" s="48"/>
      <c r="I44" s="48"/>
      <c r="J44" s="76"/>
      <c r="K44" s="69"/>
      <c r="L44" s="48"/>
      <c r="M44" s="48"/>
      <c r="N44" s="48"/>
      <c r="O44" s="97"/>
      <c r="P44" s="129"/>
    </row>
    <row r="45" spans="1:16" ht="51.75">
      <c r="A45" s="105">
        <v>2</v>
      </c>
      <c r="B45" s="123" t="s">
        <v>202</v>
      </c>
      <c r="C45" s="124" t="s">
        <v>184</v>
      </c>
      <c r="D45" s="107" t="s">
        <v>44</v>
      </c>
      <c r="E45" s="49"/>
      <c r="F45" s="69">
        <v>8.75</v>
      </c>
      <c r="G45" s="48"/>
      <c r="H45" s="48"/>
      <c r="I45" s="48"/>
      <c r="J45" s="76">
        <v>9.15</v>
      </c>
      <c r="K45" s="69">
        <v>8.83</v>
      </c>
      <c r="L45" s="48"/>
      <c r="M45" s="48"/>
      <c r="N45" s="48"/>
      <c r="O45" s="28">
        <f>SUM(F45:K45)</f>
        <v>26.729999999999997</v>
      </c>
      <c r="P45" s="129">
        <v>2</v>
      </c>
    </row>
    <row r="46" spans="1:16" s="120" customFormat="1" ht="12.75">
      <c r="A46" s="50"/>
      <c r="B46" s="125"/>
      <c r="C46" s="126"/>
      <c r="D46" s="50"/>
      <c r="E46" s="103"/>
      <c r="F46" s="97"/>
      <c r="G46" s="50"/>
      <c r="H46" s="50"/>
      <c r="I46" s="50"/>
      <c r="J46" s="98"/>
      <c r="K46" s="97"/>
      <c r="L46" s="50"/>
      <c r="M46" s="50"/>
      <c r="N46" s="50"/>
      <c r="O46" s="97"/>
      <c r="P46" s="92"/>
    </row>
    <row r="47" spans="1:15" ht="12.75">
      <c r="A47" s="15"/>
      <c r="B47" s="15" t="s">
        <v>19</v>
      </c>
      <c r="C47" s="16"/>
      <c r="D47" s="15"/>
      <c r="E47" s="17"/>
      <c r="F47" s="66"/>
      <c r="G47" s="35"/>
      <c r="H47" s="35"/>
      <c r="I47" s="35"/>
      <c r="J47" s="72"/>
      <c r="K47" s="66"/>
      <c r="L47" s="35"/>
      <c r="M47" s="35"/>
      <c r="N47" s="35"/>
      <c r="O47" s="66"/>
    </row>
    <row r="48" spans="1:16" ht="51.75">
      <c r="A48" s="20">
        <v>1</v>
      </c>
      <c r="B48" s="109" t="s">
        <v>203</v>
      </c>
      <c r="C48" s="110" t="s">
        <v>185</v>
      </c>
      <c r="D48" s="41" t="s">
        <v>44</v>
      </c>
      <c r="E48" s="18"/>
      <c r="F48" s="28">
        <v>9.77</v>
      </c>
      <c r="G48" s="27"/>
      <c r="H48" s="27"/>
      <c r="I48" s="27"/>
      <c r="J48" s="73">
        <v>11</v>
      </c>
      <c r="K48" s="28">
        <v>8.51</v>
      </c>
      <c r="L48" s="27"/>
      <c r="M48" s="27"/>
      <c r="N48" s="27"/>
      <c r="O48" s="28">
        <f>SUM(F48:K48)</f>
        <v>29.28</v>
      </c>
      <c r="P48" s="129">
        <v>1</v>
      </c>
    </row>
    <row r="49" spans="1:16" ht="18">
      <c r="A49" s="4"/>
      <c r="B49" s="4"/>
      <c r="C49" s="5"/>
      <c r="D49" s="4"/>
      <c r="E49" s="23"/>
      <c r="F49" s="68"/>
      <c r="G49" s="4"/>
      <c r="H49" s="4"/>
      <c r="I49" s="4"/>
      <c r="J49" s="75"/>
      <c r="K49" s="68"/>
      <c r="L49" s="4"/>
      <c r="M49" s="4"/>
      <c r="N49" s="4"/>
      <c r="O49" s="68"/>
      <c r="P49" s="129"/>
    </row>
    <row r="50" spans="1:16" ht="26.25">
      <c r="A50" s="105">
        <v>2</v>
      </c>
      <c r="B50" s="121" t="s">
        <v>204</v>
      </c>
      <c r="C50" s="122" t="s">
        <v>186</v>
      </c>
      <c r="D50" s="121" t="s">
        <v>187</v>
      </c>
      <c r="E50" s="18"/>
      <c r="F50" s="97">
        <v>8.67</v>
      </c>
      <c r="G50" s="54"/>
      <c r="H50" s="54"/>
      <c r="I50" s="54"/>
      <c r="J50" s="98">
        <v>9.85</v>
      </c>
      <c r="K50" s="97">
        <v>7.91</v>
      </c>
      <c r="L50" s="54"/>
      <c r="M50" s="54"/>
      <c r="N50" s="54"/>
      <c r="O50" s="28">
        <f>SUM(F50:K50)</f>
        <v>26.43</v>
      </c>
      <c r="P50" s="129">
        <v>2</v>
      </c>
    </row>
  </sheetData>
  <sheetProtection/>
  <autoFilter ref="A1:P4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80" sqref="D80"/>
    </sheetView>
  </sheetViews>
  <sheetFormatPr defaultColWidth="8.8515625" defaultRowHeight="12.75"/>
  <cols>
    <col min="1" max="1" width="4.8515625" style="7" customWidth="1"/>
    <col min="2" max="2" width="29.421875" style="7" bestFit="1" customWidth="1"/>
    <col min="3" max="3" width="10.7109375" style="8" customWidth="1"/>
    <col min="4" max="4" width="25.7109375" style="7" customWidth="1"/>
    <col min="5" max="5" width="0.13671875" style="2" customWidth="1"/>
    <col min="6" max="6" width="8.57421875" style="7" customWidth="1"/>
    <col min="7" max="9" width="9.140625" style="7" hidden="1" customWidth="1"/>
    <col min="10" max="10" width="7.28125" style="39" customWidth="1"/>
    <col min="11" max="11" width="8.00390625" style="7" customWidth="1"/>
    <col min="12" max="14" width="9.140625" style="7" hidden="1" customWidth="1"/>
    <col min="15" max="15" width="9.140625" style="7" customWidth="1"/>
    <col min="16" max="16" width="8.8515625" style="26" customWidth="1"/>
  </cols>
  <sheetData>
    <row r="1" spans="1:15" ht="12.75">
      <c r="A1" s="12" t="s">
        <v>3</v>
      </c>
      <c r="B1" s="12" t="s">
        <v>0</v>
      </c>
      <c r="C1" s="13" t="s">
        <v>4</v>
      </c>
      <c r="D1" s="12" t="s">
        <v>1</v>
      </c>
      <c r="E1" s="14" t="s">
        <v>9</v>
      </c>
      <c r="F1" s="31" t="s">
        <v>10</v>
      </c>
      <c r="G1" s="31"/>
      <c r="H1" s="31"/>
      <c r="I1" s="31"/>
      <c r="J1" s="32" t="s">
        <v>9</v>
      </c>
      <c r="K1" s="31" t="s">
        <v>5</v>
      </c>
      <c r="L1" s="33" t="s">
        <v>6</v>
      </c>
      <c r="M1" s="33" t="s">
        <v>7</v>
      </c>
      <c r="N1" s="33" t="s">
        <v>8</v>
      </c>
      <c r="O1" s="34" t="s">
        <v>2</v>
      </c>
    </row>
    <row r="2" spans="1:15" ht="12.75">
      <c r="A2" s="43"/>
      <c r="B2" s="43" t="s">
        <v>12</v>
      </c>
      <c r="C2" s="44"/>
      <c r="D2" s="43"/>
      <c r="E2" s="45"/>
      <c r="F2" s="43"/>
      <c r="G2" s="43"/>
      <c r="H2" s="43"/>
      <c r="I2" s="43"/>
      <c r="J2" s="46"/>
      <c r="K2" s="43"/>
      <c r="L2" s="43"/>
      <c r="M2" s="43"/>
      <c r="N2" s="43"/>
      <c r="O2" s="43"/>
    </row>
    <row r="3" spans="1:15" ht="12.75">
      <c r="A3" s="15"/>
      <c r="B3" s="15" t="s">
        <v>13</v>
      </c>
      <c r="C3" s="16"/>
      <c r="D3" s="15"/>
      <c r="E3" s="17">
        <v>0</v>
      </c>
      <c r="F3" s="35"/>
      <c r="G3" s="35"/>
      <c r="H3" s="35"/>
      <c r="I3" s="35"/>
      <c r="J3" s="36"/>
      <c r="K3" s="35"/>
      <c r="L3" s="35"/>
      <c r="M3" s="35"/>
      <c r="N3" s="35"/>
      <c r="O3" s="35"/>
    </row>
    <row r="4" spans="1:16" s="26" customFormat="1" ht="15.75">
      <c r="A4" s="20">
        <v>1</v>
      </c>
      <c r="B4" s="41" t="s">
        <v>77</v>
      </c>
      <c r="C4" s="42"/>
      <c r="D4" s="41" t="s">
        <v>73</v>
      </c>
      <c r="E4" s="78"/>
      <c r="F4" s="27">
        <v>9.72</v>
      </c>
      <c r="G4" s="27"/>
      <c r="H4" s="27"/>
      <c r="I4" s="27"/>
      <c r="J4" s="37">
        <v>10.15</v>
      </c>
      <c r="K4" s="27">
        <v>9.46</v>
      </c>
      <c r="L4" s="27"/>
      <c r="M4" s="27"/>
      <c r="N4" s="27"/>
      <c r="O4" s="27">
        <f aca="true" t="shared" si="0" ref="O4:O21">SUM(F4:K4)</f>
        <v>29.330000000000002</v>
      </c>
      <c r="P4" s="130">
        <v>1</v>
      </c>
    </row>
    <row r="5" spans="1:16" s="26" customFormat="1" ht="15.75">
      <c r="A5" s="20">
        <v>2</v>
      </c>
      <c r="B5" s="41" t="s">
        <v>68</v>
      </c>
      <c r="C5" s="42">
        <v>40149</v>
      </c>
      <c r="D5" s="41" t="s">
        <v>65</v>
      </c>
      <c r="E5" s="78"/>
      <c r="F5" s="27">
        <v>9.62</v>
      </c>
      <c r="G5" s="27"/>
      <c r="H5" s="27"/>
      <c r="I5" s="27"/>
      <c r="J5" s="37">
        <v>9.9</v>
      </c>
      <c r="K5" s="27">
        <v>9.41</v>
      </c>
      <c r="L5" s="27"/>
      <c r="M5" s="27"/>
      <c r="N5" s="27"/>
      <c r="O5" s="27">
        <f t="shared" si="0"/>
        <v>28.93</v>
      </c>
      <c r="P5" s="130">
        <v>2</v>
      </c>
    </row>
    <row r="6" spans="1:16" s="26" customFormat="1" ht="15.75">
      <c r="A6" s="20">
        <v>3</v>
      </c>
      <c r="B6" s="41" t="s">
        <v>192</v>
      </c>
      <c r="C6" s="42" t="s">
        <v>193</v>
      </c>
      <c r="D6" s="41" t="s">
        <v>56</v>
      </c>
      <c r="E6" s="78"/>
      <c r="F6" s="27">
        <v>9.75</v>
      </c>
      <c r="G6" s="27"/>
      <c r="H6" s="27"/>
      <c r="I6" s="27"/>
      <c r="J6" s="37">
        <v>9.8</v>
      </c>
      <c r="K6" s="27">
        <v>9.11</v>
      </c>
      <c r="L6" s="27"/>
      <c r="M6" s="27"/>
      <c r="N6" s="27"/>
      <c r="O6" s="27">
        <f t="shared" si="0"/>
        <v>28.66</v>
      </c>
      <c r="P6" s="130">
        <v>3</v>
      </c>
    </row>
    <row r="7" spans="1:16" s="26" customFormat="1" ht="15.75">
      <c r="A7" s="20">
        <v>4</v>
      </c>
      <c r="B7" s="41" t="s">
        <v>70</v>
      </c>
      <c r="C7" s="42">
        <v>40164</v>
      </c>
      <c r="D7" s="41" t="s">
        <v>65</v>
      </c>
      <c r="E7" s="78"/>
      <c r="F7" s="27">
        <v>9.72</v>
      </c>
      <c r="G7" s="27"/>
      <c r="H7" s="27"/>
      <c r="I7" s="27"/>
      <c r="J7" s="37">
        <v>9.3</v>
      </c>
      <c r="K7" s="27">
        <v>9.21</v>
      </c>
      <c r="L7" s="27"/>
      <c r="M7" s="27"/>
      <c r="N7" s="27"/>
      <c r="O7" s="27">
        <f t="shared" si="0"/>
        <v>28.230000000000004</v>
      </c>
      <c r="P7" s="130">
        <v>4</v>
      </c>
    </row>
    <row r="8" spans="1:16" s="26" customFormat="1" ht="15.75">
      <c r="A8" s="20">
        <v>5</v>
      </c>
      <c r="B8" s="41" t="s">
        <v>67</v>
      </c>
      <c r="C8" s="42">
        <v>40017</v>
      </c>
      <c r="D8" s="41" t="s">
        <v>65</v>
      </c>
      <c r="E8" s="78"/>
      <c r="F8" s="27">
        <v>9.72</v>
      </c>
      <c r="G8" s="27"/>
      <c r="H8" s="27"/>
      <c r="I8" s="27"/>
      <c r="J8" s="37">
        <v>9.5</v>
      </c>
      <c r="K8" s="27">
        <v>8.95</v>
      </c>
      <c r="L8" s="27"/>
      <c r="M8" s="27"/>
      <c r="N8" s="27"/>
      <c r="O8" s="27">
        <f t="shared" si="0"/>
        <v>28.169999999999998</v>
      </c>
      <c r="P8" s="130">
        <v>5</v>
      </c>
    </row>
    <row r="9" spans="1:16" s="26" customFormat="1" ht="15.75">
      <c r="A9" s="20">
        <v>6</v>
      </c>
      <c r="B9" s="41" t="s">
        <v>61</v>
      </c>
      <c r="C9" s="42">
        <v>39967</v>
      </c>
      <c r="D9" s="41" t="s">
        <v>60</v>
      </c>
      <c r="E9" s="78"/>
      <c r="F9" s="27">
        <v>9.3</v>
      </c>
      <c r="G9" s="27"/>
      <c r="H9" s="27"/>
      <c r="I9" s="27"/>
      <c r="J9" s="37">
        <v>9.7</v>
      </c>
      <c r="K9" s="27">
        <v>9.15</v>
      </c>
      <c r="L9" s="27"/>
      <c r="M9" s="27"/>
      <c r="N9" s="27"/>
      <c r="O9" s="27">
        <f t="shared" si="0"/>
        <v>28.15</v>
      </c>
      <c r="P9" s="130">
        <v>6</v>
      </c>
    </row>
    <row r="10" spans="1:16" s="26" customFormat="1" ht="15.75">
      <c r="A10" s="20">
        <v>7</v>
      </c>
      <c r="B10" s="41" t="s">
        <v>36</v>
      </c>
      <c r="C10" s="42">
        <v>40061</v>
      </c>
      <c r="D10" s="41" t="s">
        <v>32</v>
      </c>
      <c r="E10" s="78"/>
      <c r="F10" s="27">
        <v>9.65</v>
      </c>
      <c r="G10" s="27"/>
      <c r="H10" s="27"/>
      <c r="I10" s="27"/>
      <c r="J10" s="37">
        <v>9.05</v>
      </c>
      <c r="K10" s="27">
        <v>9.3</v>
      </c>
      <c r="L10" s="27"/>
      <c r="M10" s="27"/>
      <c r="N10" s="27"/>
      <c r="O10" s="27">
        <f t="shared" si="0"/>
        <v>28.000000000000004</v>
      </c>
      <c r="P10" s="130">
        <v>7</v>
      </c>
    </row>
    <row r="11" spans="1:16" s="26" customFormat="1" ht="15.75">
      <c r="A11" s="20">
        <v>8</v>
      </c>
      <c r="B11" s="41" t="s">
        <v>59</v>
      </c>
      <c r="C11" s="42">
        <v>39977</v>
      </c>
      <c r="D11" s="41" t="s">
        <v>60</v>
      </c>
      <c r="E11" s="78"/>
      <c r="F11" s="27">
        <v>9.15</v>
      </c>
      <c r="G11" s="27"/>
      <c r="H11" s="27"/>
      <c r="I11" s="27"/>
      <c r="J11" s="37">
        <v>9.65</v>
      </c>
      <c r="K11" s="27">
        <v>9.11</v>
      </c>
      <c r="L11" s="27"/>
      <c r="M11" s="27"/>
      <c r="N11" s="27"/>
      <c r="O11" s="27">
        <f t="shared" si="0"/>
        <v>27.91</v>
      </c>
      <c r="P11" s="130">
        <v>8</v>
      </c>
    </row>
    <row r="12" spans="1:16" s="26" customFormat="1" ht="15.75">
      <c r="A12" s="20">
        <v>9</v>
      </c>
      <c r="B12" s="41" t="s">
        <v>62</v>
      </c>
      <c r="C12" s="42">
        <v>40157</v>
      </c>
      <c r="D12" s="41" t="s">
        <v>60</v>
      </c>
      <c r="E12" s="78"/>
      <c r="F12" s="27">
        <v>9.6</v>
      </c>
      <c r="G12" s="27"/>
      <c r="H12" s="27"/>
      <c r="I12" s="27"/>
      <c r="J12" s="37">
        <v>9</v>
      </c>
      <c r="K12" s="27">
        <v>9.21</v>
      </c>
      <c r="L12" s="27"/>
      <c r="M12" s="27"/>
      <c r="N12" s="27"/>
      <c r="O12" s="27">
        <f t="shared" si="0"/>
        <v>27.810000000000002</v>
      </c>
      <c r="P12" s="130">
        <v>9</v>
      </c>
    </row>
    <row r="13" spans="1:16" s="26" customFormat="1" ht="15.75">
      <c r="A13" s="20">
        <v>10</v>
      </c>
      <c r="B13" s="41" t="s">
        <v>63</v>
      </c>
      <c r="C13" s="42">
        <v>40010</v>
      </c>
      <c r="D13" s="41" t="s">
        <v>60</v>
      </c>
      <c r="E13" s="78"/>
      <c r="F13" s="27">
        <v>9.55</v>
      </c>
      <c r="G13" s="27"/>
      <c r="H13" s="27"/>
      <c r="I13" s="27"/>
      <c r="J13" s="37">
        <v>9.25</v>
      </c>
      <c r="K13" s="27">
        <v>8.91</v>
      </c>
      <c r="L13" s="27"/>
      <c r="M13" s="27"/>
      <c r="N13" s="27"/>
      <c r="O13" s="27">
        <f t="shared" si="0"/>
        <v>27.71</v>
      </c>
      <c r="P13" s="130">
        <v>10</v>
      </c>
    </row>
    <row r="14" spans="1:16" s="26" customFormat="1" ht="15.75">
      <c r="A14" s="20">
        <v>11</v>
      </c>
      <c r="B14" s="41" t="s">
        <v>69</v>
      </c>
      <c r="C14" s="42">
        <v>40169</v>
      </c>
      <c r="D14" s="41" t="s">
        <v>65</v>
      </c>
      <c r="E14" s="78"/>
      <c r="F14" s="27">
        <v>9.57</v>
      </c>
      <c r="G14" s="27"/>
      <c r="H14" s="27"/>
      <c r="I14" s="27"/>
      <c r="J14" s="37">
        <v>9.5</v>
      </c>
      <c r="K14" s="27">
        <v>8.63</v>
      </c>
      <c r="L14" s="27"/>
      <c r="M14" s="27"/>
      <c r="N14" s="27"/>
      <c r="O14" s="27">
        <f t="shared" si="0"/>
        <v>27.700000000000003</v>
      </c>
      <c r="P14" s="130">
        <v>11</v>
      </c>
    </row>
    <row r="15" spans="1:16" s="26" customFormat="1" ht="15.75">
      <c r="A15" s="20">
        <v>12</v>
      </c>
      <c r="B15" s="41" t="s">
        <v>66</v>
      </c>
      <c r="C15" s="42">
        <v>39967</v>
      </c>
      <c r="D15" s="41" t="s">
        <v>65</v>
      </c>
      <c r="E15" s="78"/>
      <c r="F15" s="27">
        <v>9.05</v>
      </c>
      <c r="G15" s="27"/>
      <c r="H15" s="27"/>
      <c r="I15" s="27"/>
      <c r="J15" s="37">
        <v>9.35</v>
      </c>
      <c r="K15" s="27">
        <v>9.1</v>
      </c>
      <c r="L15" s="27"/>
      <c r="M15" s="27"/>
      <c r="N15" s="27"/>
      <c r="O15" s="27">
        <f t="shared" si="0"/>
        <v>27.5</v>
      </c>
      <c r="P15" s="130">
        <v>12</v>
      </c>
    </row>
    <row r="16" spans="1:16" s="26" customFormat="1" ht="15.75">
      <c r="A16" s="20">
        <v>13</v>
      </c>
      <c r="B16" s="41" t="s">
        <v>52</v>
      </c>
      <c r="C16" s="42">
        <v>39709</v>
      </c>
      <c r="D16" s="41" t="s">
        <v>32</v>
      </c>
      <c r="E16" s="78"/>
      <c r="F16" s="27">
        <v>9.7</v>
      </c>
      <c r="G16" s="27"/>
      <c r="H16" s="27"/>
      <c r="I16" s="27"/>
      <c r="J16" s="37">
        <v>8.25</v>
      </c>
      <c r="K16" s="27">
        <v>9.25</v>
      </c>
      <c r="L16" s="27"/>
      <c r="M16" s="27"/>
      <c r="N16" s="27"/>
      <c r="O16" s="27">
        <f t="shared" si="0"/>
        <v>27.2</v>
      </c>
      <c r="P16" s="130">
        <v>13</v>
      </c>
    </row>
    <row r="17" spans="1:16" s="26" customFormat="1" ht="15.75">
      <c r="A17" s="20">
        <v>14</v>
      </c>
      <c r="B17" s="41" t="s">
        <v>35</v>
      </c>
      <c r="C17" s="42">
        <v>39929</v>
      </c>
      <c r="D17" s="41" t="s">
        <v>32</v>
      </c>
      <c r="E17" s="78"/>
      <c r="F17" s="27">
        <v>7.8</v>
      </c>
      <c r="G17" s="27"/>
      <c r="H17" s="27"/>
      <c r="I17" s="27"/>
      <c r="J17" s="37">
        <v>9.9</v>
      </c>
      <c r="K17" s="27">
        <v>9.4</v>
      </c>
      <c r="L17" s="27"/>
      <c r="M17" s="27"/>
      <c r="N17" s="27"/>
      <c r="O17" s="27">
        <f t="shared" si="0"/>
        <v>27.1</v>
      </c>
      <c r="P17" s="130">
        <v>14</v>
      </c>
    </row>
    <row r="18" spans="1:16" s="26" customFormat="1" ht="15.75">
      <c r="A18" s="20">
        <v>15</v>
      </c>
      <c r="B18" s="41" t="s">
        <v>34</v>
      </c>
      <c r="C18" s="42">
        <v>39517</v>
      </c>
      <c r="D18" s="41" t="s">
        <v>32</v>
      </c>
      <c r="E18" s="78"/>
      <c r="F18" s="27">
        <v>9.2</v>
      </c>
      <c r="G18" s="27"/>
      <c r="H18" s="27"/>
      <c r="I18" s="27"/>
      <c r="J18" s="37">
        <v>8.85</v>
      </c>
      <c r="K18" s="27">
        <v>8.95</v>
      </c>
      <c r="L18" s="27"/>
      <c r="M18" s="27"/>
      <c r="N18" s="27"/>
      <c r="O18" s="27">
        <f t="shared" si="0"/>
        <v>26.999999999999996</v>
      </c>
      <c r="P18" s="130">
        <v>15</v>
      </c>
    </row>
    <row r="19" spans="1:16" s="26" customFormat="1" ht="15.75">
      <c r="A19" s="20">
        <v>16</v>
      </c>
      <c r="B19" s="41" t="s">
        <v>46</v>
      </c>
      <c r="C19" s="42">
        <v>40261</v>
      </c>
      <c r="D19" s="41" t="s">
        <v>44</v>
      </c>
      <c r="E19" s="78"/>
      <c r="F19" s="27">
        <v>7.32</v>
      </c>
      <c r="G19" s="27"/>
      <c r="H19" s="27"/>
      <c r="I19" s="27"/>
      <c r="J19" s="37">
        <v>8.9</v>
      </c>
      <c r="K19" s="27">
        <v>5.56</v>
      </c>
      <c r="L19" s="27"/>
      <c r="M19" s="27"/>
      <c r="N19" s="27"/>
      <c r="O19" s="27">
        <f t="shared" si="0"/>
        <v>21.779999999999998</v>
      </c>
      <c r="P19" s="130">
        <v>16</v>
      </c>
    </row>
    <row r="20" spans="1:16" s="26" customFormat="1" ht="15.75">
      <c r="A20" s="20">
        <v>17</v>
      </c>
      <c r="B20" s="41" t="s">
        <v>33</v>
      </c>
      <c r="C20" s="42">
        <v>40008</v>
      </c>
      <c r="D20" s="41" t="s">
        <v>32</v>
      </c>
      <c r="E20" s="78"/>
      <c r="F20" s="27"/>
      <c r="G20" s="27"/>
      <c r="H20" s="27"/>
      <c r="I20" s="27"/>
      <c r="J20" s="37"/>
      <c r="K20" s="27"/>
      <c r="L20" s="27"/>
      <c r="M20" s="27"/>
      <c r="N20" s="27"/>
      <c r="O20" s="27">
        <f t="shared" si="0"/>
        <v>0</v>
      </c>
      <c r="P20" s="130">
        <v>17</v>
      </c>
    </row>
    <row r="21" spans="1:16" s="26" customFormat="1" ht="15.75">
      <c r="A21" s="20">
        <v>1</v>
      </c>
      <c r="B21" s="99" t="s">
        <v>194</v>
      </c>
      <c r="C21" s="100">
        <v>39469</v>
      </c>
      <c r="D21" s="99" t="s">
        <v>60</v>
      </c>
      <c r="E21" s="78"/>
      <c r="F21" s="27">
        <v>9.15</v>
      </c>
      <c r="G21" s="27"/>
      <c r="H21" s="27"/>
      <c r="I21" s="27"/>
      <c r="J21" s="37">
        <v>8.95</v>
      </c>
      <c r="K21" s="27">
        <v>9.11</v>
      </c>
      <c r="L21" s="27"/>
      <c r="M21" s="27"/>
      <c r="N21" s="27"/>
      <c r="O21" s="27">
        <f t="shared" si="0"/>
        <v>27.21</v>
      </c>
      <c r="P21" s="130">
        <v>1</v>
      </c>
    </row>
    <row r="22" spans="1:16" s="26" customFormat="1" ht="12.75">
      <c r="A22" s="20"/>
      <c r="B22" s="99"/>
      <c r="C22" s="100"/>
      <c r="D22" s="99"/>
      <c r="E22" s="78"/>
      <c r="F22" s="27"/>
      <c r="G22" s="27"/>
      <c r="H22" s="27"/>
      <c r="I22" s="27"/>
      <c r="J22" s="37"/>
      <c r="K22" s="27"/>
      <c r="L22" s="27"/>
      <c r="M22" s="27"/>
      <c r="N22" s="27"/>
      <c r="O22" s="27"/>
      <c r="P22" s="104"/>
    </row>
    <row r="23" spans="1:15" s="26" customFormat="1" ht="12.75">
      <c r="A23" s="10"/>
      <c r="B23" s="10" t="s">
        <v>15</v>
      </c>
      <c r="C23" s="11"/>
      <c r="D23" s="10"/>
      <c r="E23" s="9"/>
      <c r="F23" s="30"/>
      <c r="G23" s="30"/>
      <c r="H23" s="30"/>
      <c r="I23" s="30"/>
      <c r="J23" s="38"/>
      <c r="K23" s="30"/>
      <c r="L23" s="30"/>
      <c r="M23" s="30"/>
      <c r="N23" s="30"/>
      <c r="O23" s="30"/>
    </row>
    <row r="24" spans="1:16" s="26" customFormat="1" ht="15.75">
      <c r="A24" s="20">
        <v>1</v>
      </c>
      <c r="B24" s="41" t="s">
        <v>75</v>
      </c>
      <c r="C24" s="42">
        <v>38842</v>
      </c>
      <c r="D24" s="41" t="s">
        <v>73</v>
      </c>
      <c r="E24" s="88"/>
      <c r="F24" s="6">
        <v>9.82</v>
      </c>
      <c r="G24" s="6"/>
      <c r="H24" s="6"/>
      <c r="I24" s="6"/>
      <c r="J24" s="37">
        <v>10.55</v>
      </c>
      <c r="K24" s="6">
        <v>9.41</v>
      </c>
      <c r="L24" s="6"/>
      <c r="M24" s="6"/>
      <c r="N24" s="6"/>
      <c r="O24" s="27">
        <f aca="true" t="shared" si="1" ref="O24:O38">SUM(F24:K24)</f>
        <v>29.78</v>
      </c>
      <c r="P24" s="130">
        <v>1</v>
      </c>
    </row>
    <row r="25" spans="1:16" s="26" customFormat="1" ht="15.75">
      <c r="A25" s="20">
        <v>2</v>
      </c>
      <c r="B25" s="41" t="s">
        <v>79</v>
      </c>
      <c r="C25" s="42"/>
      <c r="D25" s="41" t="s">
        <v>73</v>
      </c>
      <c r="E25" s="88"/>
      <c r="F25" s="6">
        <v>9.72</v>
      </c>
      <c r="G25" s="6"/>
      <c r="H25" s="6"/>
      <c r="I25" s="6"/>
      <c r="J25" s="37">
        <v>10.2</v>
      </c>
      <c r="K25" s="6">
        <v>9.46</v>
      </c>
      <c r="L25" s="6"/>
      <c r="M25" s="6"/>
      <c r="N25" s="6"/>
      <c r="O25" s="27">
        <f t="shared" si="1"/>
        <v>29.380000000000003</v>
      </c>
      <c r="P25" s="130">
        <v>2</v>
      </c>
    </row>
    <row r="26" spans="1:16" s="26" customFormat="1" ht="15.75">
      <c r="A26" s="20">
        <v>3</v>
      </c>
      <c r="B26" s="41" t="s">
        <v>74</v>
      </c>
      <c r="C26" s="42">
        <v>39427</v>
      </c>
      <c r="D26" s="41" t="s">
        <v>73</v>
      </c>
      <c r="E26" s="88"/>
      <c r="F26" s="6">
        <v>9.8</v>
      </c>
      <c r="G26" s="6"/>
      <c r="H26" s="6"/>
      <c r="I26" s="6"/>
      <c r="J26" s="37">
        <v>10.45</v>
      </c>
      <c r="K26" s="6">
        <v>9.06</v>
      </c>
      <c r="L26" s="6"/>
      <c r="M26" s="6"/>
      <c r="N26" s="6"/>
      <c r="O26" s="27">
        <f t="shared" si="1"/>
        <v>29.310000000000002</v>
      </c>
      <c r="P26" s="130">
        <v>3</v>
      </c>
    </row>
    <row r="27" spans="1:16" s="26" customFormat="1" ht="15.75">
      <c r="A27" s="20">
        <v>4</v>
      </c>
      <c r="B27" s="41" t="s">
        <v>80</v>
      </c>
      <c r="C27" s="42"/>
      <c r="D27" s="41" t="s">
        <v>73</v>
      </c>
      <c r="E27" s="88"/>
      <c r="F27" s="6">
        <v>9.72</v>
      </c>
      <c r="G27" s="6"/>
      <c r="H27" s="6"/>
      <c r="I27" s="6"/>
      <c r="J27" s="37">
        <v>10.2</v>
      </c>
      <c r="K27" s="6">
        <v>9.25</v>
      </c>
      <c r="L27" s="6"/>
      <c r="M27" s="6"/>
      <c r="N27" s="6"/>
      <c r="O27" s="27">
        <f t="shared" si="1"/>
        <v>29.17</v>
      </c>
      <c r="P27" s="130">
        <v>4</v>
      </c>
    </row>
    <row r="28" spans="1:16" s="26" customFormat="1" ht="15.75">
      <c r="A28" s="20">
        <v>5</v>
      </c>
      <c r="B28" s="41" t="s">
        <v>88</v>
      </c>
      <c r="C28" s="42">
        <v>38828</v>
      </c>
      <c r="D28" s="41" t="s">
        <v>73</v>
      </c>
      <c r="E28" s="88"/>
      <c r="F28" s="6">
        <v>9.77</v>
      </c>
      <c r="G28" s="6"/>
      <c r="H28" s="6"/>
      <c r="I28" s="6"/>
      <c r="J28" s="37">
        <v>9.9</v>
      </c>
      <c r="K28" s="6">
        <v>9.36</v>
      </c>
      <c r="L28" s="6"/>
      <c r="M28" s="6"/>
      <c r="N28" s="6"/>
      <c r="O28" s="27">
        <f t="shared" si="1"/>
        <v>29.03</v>
      </c>
      <c r="P28" s="130">
        <v>5</v>
      </c>
    </row>
    <row r="29" spans="1:16" s="26" customFormat="1" ht="15.75">
      <c r="A29" s="20">
        <v>6</v>
      </c>
      <c r="B29" s="52" t="s">
        <v>72</v>
      </c>
      <c r="C29" s="53">
        <v>38895</v>
      </c>
      <c r="D29" s="52" t="s">
        <v>73</v>
      </c>
      <c r="E29" s="103"/>
      <c r="F29" s="50">
        <v>9.82</v>
      </c>
      <c r="G29" s="50"/>
      <c r="H29" s="50"/>
      <c r="I29" s="50"/>
      <c r="J29" s="90">
        <v>9.9</v>
      </c>
      <c r="K29" s="50">
        <v>9.16</v>
      </c>
      <c r="L29" s="50"/>
      <c r="M29" s="50"/>
      <c r="N29" s="50"/>
      <c r="O29" s="27">
        <f t="shared" si="1"/>
        <v>28.88</v>
      </c>
      <c r="P29" s="130">
        <v>6</v>
      </c>
    </row>
    <row r="30" spans="1:16" s="26" customFormat="1" ht="15.75">
      <c r="A30" s="20">
        <v>7</v>
      </c>
      <c r="B30" s="52" t="s">
        <v>41</v>
      </c>
      <c r="C30" s="53">
        <v>39032</v>
      </c>
      <c r="D30" s="52" t="s">
        <v>32</v>
      </c>
      <c r="E30" s="103"/>
      <c r="F30" s="50">
        <v>9.62</v>
      </c>
      <c r="G30" s="50"/>
      <c r="H30" s="50"/>
      <c r="I30" s="50"/>
      <c r="J30" s="90">
        <v>9.45</v>
      </c>
      <c r="K30" s="50">
        <v>9.5</v>
      </c>
      <c r="L30" s="50"/>
      <c r="M30" s="50"/>
      <c r="N30" s="50"/>
      <c r="O30" s="27">
        <f t="shared" si="1"/>
        <v>28.57</v>
      </c>
      <c r="P30" s="130">
        <v>7</v>
      </c>
    </row>
    <row r="31" spans="1:16" s="26" customFormat="1" ht="15.75">
      <c r="A31" s="20">
        <v>8</v>
      </c>
      <c r="B31" s="52" t="s">
        <v>37</v>
      </c>
      <c r="C31" s="53">
        <v>38526</v>
      </c>
      <c r="D31" s="52" t="s">
        <v>32</v>
      </c>
      <c r="E31" s="103"/>
      <c r="F31" s="50">
        <v>9.6</v>
      </c>
      <c r="G31" s="50"/>
      <c r="H31" s="50"/>
      <c r="I31" s="50"/>
      <c r="J31" s="90">
        <v>9.25</v>
      </c>
      <c r="K31" s="50">
        <v>9.61</v>
      </c>
      <c r="L31" s="50"/>
      <c r="M31" s="50"/>
      <c r="N31" s="50"/>
      <c r="O31" s="27">
        <f t="shared" si="1"/>
        <v>28.46</v>
      </c>
      <c r="P31" s="130">
        <v>8</v>
      </c>
    </row>
    <row r="32" spans="1:16" s="26" customFormat="1" ht="15.75">
      <c r="A32" s="20">
        <v>9</v>
      </c>
      <c r="B32" s="52" t="s">
        <v>39</v>
      </c>
      <c r="C32" s="53">
        <v>38614</v>
      </c>
      <c r="D32" s="52" t="s">
        <v>32</v>
      </c>
      <c r="E32" s="103"/>
      <c r="F32" s="50">
        <v>9.52</v>
      </c>
      <c r="G32" s="50"/>
      <c r="H32" s="50"/>
      <c r="I32" s="50"/>
      <c r="J32" s="90">
        <v>9.4</v>
      </c>
      <c r="K32" s="50">
        <v>9.46</v>
      </c>
      <c r="L32" s="50"/>
      <c r="M32" s="50"/>
      <c r="N32" s="50"/>
      <c r="O32" s="27">
        <f t="shared" si="1"/>
        <v>28.380000000000003</v>
      </c>
      <c r="P32" s="130">
        <v>9</v>
      </c>
    </row>
    <row r="33" spans="1:16" s="26" customFormat="1" ht="15.75">
      <c r="A33" s="20">
        <v>10</v>
      </c>
      <c r="B33" s="52" t="s">
        <v>86</v>
      </c>
      <c r="C33" s="53">
        <v>39067</v>
      </c>
      <c r="D33" s="52" t="s">
        <v>73</v>
      </c>
      <c r="E33" s="103"/>
      <c r="F33" s="50">
        <v>9.55</v>
      </c>
      <c r="G33" s="50"/>
      <c r="H33" s="50"/>
      <c r="I33" s="50"/>
      <c r="J33" s="90">
        <v>9.6</v>
      </c>
      <c r="K33" s="50">
        <v>9.06</v>
      </c>
      <c r="L33" s="50"/>
      <c r="M33" s="50"/>
      <c r="N33" s="50"/>
      <c r="O33" s="27">
        <f t="shared" si="1"/>
        <v>28.21</v>
      </c>
      <c r="P33" s="130">
        <v>10</v>
      </c>
    </row>
    <row r="34" spans="1:16" s="26" customFormat="1" ht="15.75">
      <c r="A34" s="20">
        <v>11</v>
      </c>
      <c r="B34" s="52" t="s">
        <v>87</v>
      </c>
      <c r="C34" s="53"/>
      <c r="D34" s="52" t="s">
        <v>73</v>
      </c>
      <c r="E34" s="103"/>
      <c r="F34" s="50">
        <v>8.42</v>
      </c>
      <c r="G34" s="50"/>
      <c r="H34" s="50"/>
      <c r="I34" s="50"/>
      <c r="J34" s="90">
        <v>10.3</v>
      </c>
      <c r="K34" s="50">
        <v>9.31</v>
      </c>
      <c r="L34" s="50"/>
      <c r="M34" s="50"/>
      <c r="N34" s="50"/>
      <c r="O34" s="27">
        <f t="shared" si="1"/>
        <v>28.03</v>
      </c>
      <c r="P34" s="130">
        <v>11</v>
      </c>
    </row>
    <row r="35" spans="1:16" s="26" customFormat="1" ht="15.75">
      <c r="A35" s="20">
        <v>12</v>
      </c>
      <c r="B35" s="52" t="s">
        <v>40</v>
      </c>
      <c r="C35" s="53">
        <v>38635</v>
      </c>
      <c r="D35" s="52" t="s">
        <v>32</v>
      </c>
      <c r="E35" s="103"/>
      <c r="F35" s="50">
        <v>9.62</v>
      </c>
      <c r="G35" s="50"/>
      <c r="H35" s="50"/>
      <c r="I35" s="50"/>
      <c r="J35" s="90">
        <v>9.5</v>
      </c>
      <c r="K35" s="50">
        <v>8.53</v>
      </c>
      <c r="L35" s="50"/>
      <c r="M35" s="50"/>
      <c r="N35" s="50"/>
      <c r="O35" s="27">
        <f t="shared" si="1"/>
        <v>27.65</v>
      </c>
      <c r="P35" s="130">
        <v>12</v>
      </c>
    </row>
    <row r="36" spans="1:16" s="26" customFormat="1" ht="15.75">
      <c r="A36" s="105">
        <v>13</v>
      </c>
      <c r="B36" s="52" t="s">
        <v>38</v>
      </c>
      <c r="C36" s="53">
        <v>38928</v>
      </c>
      <c r="D36" s="52" t="s">
        <v>32</v>
      </c>
      <c r="E36" s="103"/>
      <c r="F36" s="50">
        <v>8.9</v>
      </c>
      <c r="G36" s="50"/>
      <c r="H36" s="50"/>
      <c r="I36" s="50"/>
      <c r="J36" s="90">
        <v>8.95</v>
      </c>
      <c r="K36" s="50">
        <v>9.15</v>
      </c>
      <c r="L36" s="50"/>
      <c r="M36" s="50"/>
      <c r="N36" s="50"/>
      <c r="O36" s="27">
        <f t="shared" si="1"/>
        <v>27</v>
      </c>
      <c r="P36" s="130">
        <v>13</v>
      </c>
    </row>
    <row r="37" spans="1:16" s="26" customFormat="1" ht="12.75">
      <c r="A37" s="20">
        <v>14</v>
      </c>
      <c r="B37" s="52" t="s">
        <v>71</v>
      </c>
      <c r="C37" s="53">
        <v>38972</v>
      </c>
      <c r="D37" s="52" t="s">
        <v>73</v>
      </c>
      <c r="E37" s="103"/>
      <c r="F37" s="50"/>
      <c r="G37" s="50"/>
      <c r="H37" s="50"/>
      <c r="I37" s="50"/>
      <c r="J37" s="90"/>
      <c r="K37" s="50"/>
      <c r="L37" s="50"/>
      <c r="M37" s="50"/>
      <c r="N37" s="50"/>
      <c r="O37" s="27">
        <f t="shared" si="1"/>
        <v>0</v>
      </c>
      <c r="P37" s="128">
        <v>14</v>
      </c>
    </row>
    <row r="38" spans="1:16" s="26" customFormat="1" ht="12.75">
      <c r="A38" s="105">
        <v>15</v>
      </c>
      <c r="B38" s="52" t="s">
        <v>78</v>
      </c>
      <c r="C38" s="53"/>
      <c r="D38" s="52" t="s">
        <v>73</v>
      </c>
      <c r="E38" s="103"/>
      <c r="F38" s="50"/>
      <c r="G38" s="50"/>
      <c r="H38" s="50"/>
      <c r="I38" s="50"/>
      <c r="J38" s="90"/>
      <c r="K38" s="50"/>
      <c r="L38" s="50"/>
      <c r="M38" s="50"/>
      <c r="N38" s="50"/>
      <c r="O38" s="27">
        <f t="shared" si="1"/>
        <v>0</v>
      </c>
      <c r="P38" s="128">
        <v>15</v>
      </c>
    </row>
    <row r="39" spans="1:15" s="92" customFormat="1" ht="12.75">
      <c r="A39" s="50"/>
      <c r="B39" s="50"/>
      <c r="C39" s="51"/>
      <c r="D39" s="50"/>
      <c r="E39" s="103"/>
      <c r="F39" s="50"/>
      <c r="G39" s="50"/>
      <c r="H39" s="50"/>
      <c r="I39" s="50"/>
      <c r="J39" s="90"/>
      <c r="K39" s="50"/>
      <c r="L39" s="50"/>
      <c r="M39" s="50"/>
      <c r="N39" s="50"/>
      <c r="O39" s="54"/>
    </row>
    <row r="40" spans="1:15" ht="12.75">
      <c r="A40" s="15"/>
      <c r="B40" s="15" t="s">
        <v>25</v>
      </c>
      <c r="C40" s="16"/>
      <c r="D40" s="15"/>
      <c r="E40" s="17"/>
      <c r="F40" s="35"/>
      <c r="G40" s="35"/>
      <c r="H40" s="35"/>
      <c r="I40" s="35"/>
      <c r="J40" s="36"/>
      <c r="K40" s="35"/>
      <c r="L40" s="35"/>
      <c r="M40" s="35"/>
      <c r="N40" s="35"/>
      <c r="O40" s="35"/>
    </row>
    <row r="41" spans="1:16" ht="26.25">
      <c r="A41" s="105">
        <v>1</v>
      </c>
      <c r="B41" s="52" t="s">
        <v>48</v>
      </c>
      <c r="C41" s="53">
        <v>37994</v>
      </c>
      <c r="D41" s="121" t="s">
        <v>49</v>
      </c>
      <c r="E41" s="18"/>
      <c r="F41" s="54">
        <v>9.75</v>
      </c>
      <c r="G41" s="27"/>
      <c r="H41" s="27"/>
      <c r="I41" s="27"/>
      <c r="J41" s="37">
        <v>9.75</v>
      </c>
      <c r="K41" s="27">
        <v>9.46</v>
      </c>
      <c r="L41" s="27"/>
      <c r="M41" s="27"/>
      <c r="N41" s="27"/>
      <c r="O41" s="27">
        <f>SUM(F41:K41)</f>
        <v>28.96</v>
      </c>
      <c r="P41" s="130">
        <v>1</v>
      </c>
    </row>
    <row r="42" spans="1:16" ht="26.25">
      <c r="A42" s="105">
        <v>2</v>
      </c>
      <c r="B42" s="121" t="s">
        <v>200</v>
      </c>
      <c r="C42" s="53">
        <v>37689</v>
      </c>
      <c r="D42" s="121" t="s">
        <v>49</v>
      </c>
      <c r="E42" s="18"/>
      <c r="F42" s="54">
        <v>9.6</v>
      </c>
      <c r="G42" s="27"/>
      <c r="H42" s="27"/>
      <c r="I42" s="27"/>
      <c r="J42" s="37">
        <v>9.55</v>
      </c>
      <c r="K42" s="27">
        <v>8.78</v>
      </c>
      <c r="L42" s="27"/>
      <c r="M42" s="27"/>
      <c r="N42" s="27"/>
      <c r="O42" s="27">
        <f>SUM(F42:K42)</f>
        <v>27.93</v>
      </c>
      <c r="P42" s="130">
        <v>2</v>
      </c>
    </row>
    <row r="43" spans="1:16" s="120" customFormat="1" ht="12.75">
      <c r="A43" s="50"/>
      <c r="B43" s="50"/>
      <c r="C43" s="51"/>
      <c r="D43" s="50"/>
      <c r="E43" s="18"/>
      <c r="F43" s="54"/>
      <c r="G43" s="54"/>
      <c r="H43" s="54"/>
      <c r="I43" s="54"/>
      <c r="J43" s="90"/>
      <c r="K43" s="54"/>
      <c r="L43" s="54"/>
      <c r="M43" s="54"/>
      <c r="N43" s="54"/>
      <c r="O43" s="54"/>
      <c r="P43" s="92"/>
    </row>
    <row r="44" spans="1:16" ht="12.75">
      <c r="A44" s="15"/>
      <c r="B44" s="15" t="s">
        <v>47</v>
      </c>
      <c r="C44" s="16"/>
      <c r="D44" s="15"/>
      <c r="E44" s="17"/>
      <c r="F44" s="35"/>
      <c r="G44" s="35"/>
      <c r="H44" s="35"/>
      <c r="I44" s="35"/>
      <c r="J44" s="36"/>
      <c r="K44" s="35"/>
      <c r="L44" s="35"/>
      <c r="M44" s="35"/>
      <c r="N44" s="35"/>
      <c r="O44" s="35"/>
      <c r="P44" s="92"/>
    </row>
    <row r="45" spans="1:16" ht="15.75">
      <c r="A45" s="105">
        <v>1</v>
      </c>
      <c r="B45" s="52" t="s">
        <v>76</v>
      </c>
      <c r="C45" s="53">
        <v>36652</v>
      </c>
      <c r="D45" s="52" t="s">
        <v>73</v>
      </c>
      <c r="E45" s="18"/>
      <c r="F45" s="54">
        <v>9.95</v>
      </c>
      <c r="G45" s="54"/>
      <c r="H45" s="54"/>
      <c r="I45" s="54"/>
      <c r="J45" s="90">
        <v>10.3</v>
      </c>
      <c r="K45" s="54">
        <v>9.56</v>
      </c>
      <c r="L45" s="54"/>
      <c r="M45" s="54"/>
      <c r="N45" s="54"/>
      <c r="O45" s="27">
        <f>SUM(F45:K45)</f>
        <v>29.810000000000002</v>
      </c>
      <c r="P45" s="130">
        <v>1</v>
      </c>
    </row>
    <row r="46" spans="1:16" s="120" customFormat="1" ht="15.75">
      <c r="A46" s="142"/>
      <c r="B46" s="142"/>
      <c r="C46" s="143"/>
      <c r="D46" s="142"/>
      <c r="E46" s="18"/>
      <c r="F46" s="144"/>
      <c r="G46" s="144"/>
      <c r="H46" s="144"/>
      <c r="I46" s="144"/>
      <c r="J46" s="145"/>
      <c r="K46" s="144"/>
      <c r="L46" s="144"/>
      <c r="M46" s="144"/>
      <c r="N46" s="144"/>
      <c r="O46" s="144"/>
      <c r="P46" s="131"/>
    </row>
    <row r="47" spans="1:16" s="150" customFormat="1" ht="15.75">
      <c r="A47" s="146"/>
      <c r="B47" s="146"/>
      <c r="C47" s="147"/>
      <c r="D47" s="146"/>
      <c r="E47" s="18"/>
      <c r="F47" s="148"/>
      <c r="G47" s="148"/>
      <c r="H47" s="148"/>
      <c r="I47" s="148"/>
      <c r="J47" s="149"/>
      <c r="K47" s="148"/>
      <c r="L47" s="148"/>
      <c r="M47" s="148"/>
      <c r="N47" s="148"/>
      <c r="O47" s="148"/>
      <c r="P47" s="131"/>
    </row>
    <row r="48" spans="1:16" s="120" customFormat="1" ht="12.75">
      <c r="A48" s="50"/>
      <c r="B48" s="50"/>
      <c r="C48" s="51"/>
      <c r="D48" s="50"/>
      <c r="E48" s="18"/>
      <c r="F48" s="54"/>
      <c r="G48" s="54"/>
      <c r="H48" s="54"/>
      <c r="I48" s="54"/>
      <c r="J48" s="90"/>
      <c r="K48" s="54"/>
      <c r="L48" s="54"/>
      <c r="M48" s="54"/>
      <c r="N48" s="54"/>
      <c r="O48" s="54"/>
      <c r="P48" s="92"/>
    </row>
    <row r="49" spans="1:15" ht="12.75">
      <c r="A49" s="15"/>
      <c r="B49" s="15" t="s">
        <v>27</v>
      </c>
      <c r="C49" s="16"/>
      <c r="D49" s="15"/>
      <c r="E49" s="17"/>
      <c r="F49" s="35"/>
      <c r="G49" s="35"/>
      <c r="H49" s="35"/>
      <c r="I49" s="35"/>
      <c r="J49" s="36"/>
      <c r="K49" s="35"/>
      <c r="L49" s="35"/>
      <c r="M49" s="35"/>
      <c r="N49" s="35"/>
      <c r="O49" s="35"/>
    </row>
    <row r="50" spans="1:16" ht="15.75">
      <c r="A50" s="105">
        <v>1</v>
      </c>
      <c r="B50" s="93" t="s">
        <v>54</v>
      </c>
      <c r="C50" s="94">
        <v>39761</v>
      </c>
      <c r="D50" s="93" t="s">
        <v>53</v>
      </c>
      <c r="E50" s="89"/>
      <c r="F50" s="54">
        <v>9.5</v>
      </c>
      <c r="G50" s="54"/>
      <c r="H50" s="54"/>
      <c r="I50" s="54"/>
      <c r="J50" s="90">
        <v>10.25</v>
      </c>
      <c r="K50" s="54">
        <v>9.4</v>
      </c>
      <c r="L50" s="54"/>
      <c r="M50" s="54"/>
      <c r="N50" s="54"/>
      <c r="O50" s="27">
        <f>SUM(F50:K50)</f>
        <v>29.15</v>
      </c>
      <c r="P50" s="130">
        <v>1</v>
      </c>
    </row>
    <row r="51" spans="1:16" ht="15.75">
      <c r="A51" s="105">
        <v>2</v>
      </c>
      <c r="B51" s="93" t="s">
        <v>28</v>
      </c>
      <c r="C51" s="94">
        <v>39711</v>
      </c>
      <c r="D51" s="93" t="s">
        <v>44</v>
      </c>
      <c r="E51" s="89"/>
      <c r="F51" s="54">
        <v>9.52</v>
      </c>
      <c r="G51" s="54"/>
      <c r="H51" s="54"/>
      <c r="I51" s="54"/>
      <c r="J51" s="90">
        <v>10.1</v>
      </c>
      <c r="K51" s="54">
        <v>9.38</v>
      </c>
      <c r="L51" s="54"/>
      <c r="M51" s="54"/>
      <c r="N51" s="54"/>
      <c r="O51" s="27">
        <f>SUM(F51:K51)</f>
        <v>29</v>
      </c>
      <c r="P51" s="130">
        <v>2</v>
      </c>
    </row>
    <row r="52" spans="1:16" ht="12.75">
      <c r="A52" s="50"/>
      <c r="B52" s="50"/>
      <c r="C52" s="51"/>
      <c r="D52" s="50"/>
      <c r="E52" s="89"/>
      <c r="F52" s="54"/>
      <c r="G52" s="54"/>
      <c r="H52" s="54"/>
      <c r="I52" s="54"/>
      <c r="J52" s="90"/>
      <c r="K52" s="54"/>
      <c r="L52" s="54"/>
      <c r="M52" s="54"/>
      <c r="N52" s="54"/>
      <c r="O52" s="54"/>
      <c r="P52" s="92"/>
    </row>
    <row r="53" spans="1:16" ht="15.75">
      <c r="A53" s="105">
        <v>1</v>
      </c>
      <c r="B53" s="52" t="s">
        <v>91</v>
      </c>
      <c r="C53" s="53">
        <v>39917</v>
      </c>
      <c r="D53" s="52" t="s">
        <v>64</v>
      </c>
      <c r="E53" s="89"/>
      <c r="F53" s="54">
        <v>10.1</v>
      </c>
      <c r="G53" s="54"/>
      <c r="H53" s="54"/>
      <c r="I53" s="54"/>
      <c r="J53" s="90">
        <v>10</v>
      </c>
      <c r="K53" s="54">
        <v>9.08</v>
      </c>
      <c r="L53" s="54"/>
      <c r="M53" s="54"/>
      <c r="N53" s="54"/>
      <c r="O53" s="27">
        <f>SUM(F53:K53)</f>
        <v>29.18</v>
      </c>
      <c r="P53" s="130">
        <v>1</v>
      </c>
    </row>
    <row r="54" spans="1:16" s="120" customFormat="1" ht="15.75">
      <c r="A54" s="142"/>
      <c r="B54" s="142"/>
      <c r="C54" s="143"/>
      <c r="D54" s="142"/>
      <c r="E54" s="151"/>
      <c r="F54" s="144"/>
      <c r="G54" s="144"/>
      <c r="H54" s="144"/>
      <c r="I54" s="144"/>
      <c r="J54" s="145"/>
      <c r="K54" s="144"/>
      <c r="L54" s="144"/>
      <c r="M54" s="144"/>
      <c r="N54" s="144"/>
      <c r="O54" s="144"/>
      <c r="P54" s="131"/>
    </row>
    <row r="55" spans="1:16" s="150" customFormat="1" ht="15.75">
      <c r="A55" s="146"/>
      <c r="B55" s="146"/>
      <c r="C55" s="147"/>
      <c r="D55" s="146"/>
      <c r="E55" s="18"/>
      <c r="F55" s="148"/>
      <c r="G55" s="148"/>
      <c r="H55" s="148"/>
      <c r="I55" s="148"/>
      <c r="J55" s="149"/>
      <c r="K55" s="148"/>
      <c r="L55" s="148"/>
      <c r="M55" s="148"/>
      <c r="N55" s="148"/>
      <c r="O55" s="148"/>
      <c r="P55" s="131"/>
    </row>
    <row r="56" spans="1:16" s="120" customFormat="1" ht="12.75">
      <c r="A56" s="50"/>
      <c r="B56" s="50"/>
      <c r="C56" s="51"/>
      <c r="D56" s="50"/>
      <c r="E56" s="89"/>
      <c r="F56" s="54"/>
      <c r="G56" s="54"/>
      <c r="H56" s="54"/>
      <c r="I56" s="54"/>
      <c r="J56" s="90"/>
      <c r="K56" s="54"/>
      <c r="L56" s="54"/>
      <c r="M56" s="54"/>
      <c r="N56" s="54"/>
      <c r="O56" s="54"/>
      <c r="P56" s="92"/>
    </row>
    <row r="57" spans="1:15" ht="12.75">
      <c r="A57" s="15"/>
      <c r="B57" s="15" t="s">
        <v>26</v>
      </c>
      <c r="C57" s="16"/>
      <c r="D57" s="15"/>
      <c r="E57" s="17"/>
      <c r="F57" s="35"/>
      <c r="G57" s="35"/>
      <c r="H57" s="35"/>
      <c r="I57" s="35"/>
      <c r="J57" s="36"/>
      <c r="K57" s="35"/>
      <c r="L57" s="35"/>
      <c r="M57" s="35"/>
      <c r="N57" s="35"/>
      <c r="O57" s="35"/>
    </row>
    <row r="58" spans="1:16" ht="15.75">
      <c r="A58" s="105">
        <v>1</v>
      </c>
      <c r="B58" s="52" t="s">
        <v>82</v>
      </c>
      <c r="C58" s="53">
        <v>38016</v>
      </c>
      <c r="D58" s="52" t="s">
        <v>73</v>
      </c>
      <c r="E58" s="89"/>
      <c r="F58" s="54">
        <v>9.85</v>
      </c>
      <c r="G58" s="54"/>
      <c r="H58" s="54"/>
      <c r="I58" s="54"/>
      <c r="J58" s="90">
        <v>10.2</v>
      </c>
      <c r="K58" s="54">
        <v>9.3</v>
      </c>
      <c r="L58" s="54"/>
      <c r="M58" s="54"/>
      <c r="N58" s="54"/>
      <c r="O58" s="27">
        <f>SUM(F58:K58)</f>
        <v>29.349999999999998</v>
      </c>
      <c r="P58" s="130">
        <v>1</v>
      </c>
    </row>
    <row r="59" spans="1:16" ht="15.75">
      <c r="A59" s="105">
        <v>2</v>
      </c>
      <c r="B59" s="52" t="s">
        <v>83</v>
      </c>
      <c r="C59" s="53">
        <v>38273</v>
      </c>
      <c r="D59" s="52" t="s">
        <v>73</v>
      </c>
      <c r="E59" s="89"/>
      <c r="F59" s="54">
        <v>9.85</v>
      </c>
      <c r="G59" s="54"/>
      <c r="H59" s="54"/>
      <c r="I59" s="54"/>
      <c r="J59" s="90">
        <v>10.05</v>
      </c>
      <c r="K59" s="54">
        <v>9.4</v>
      </c>
      <c r="L59" s="54"/>
      <c r="M59" s="54"/>
      <c r="N59" s="54"/>
      <c r="O59" s="27">
        <f>SUM(F59:K59)</f>
        <v>29.299999999999997</v>
      </c>
      <c r="P59" s="130">
        <v>2</v>
      </c>
    </row>
    <row r="60" spans="1:16" ht="15.75">
      <c r="A60" s="105">
        <v>3</v>
      </c>
      <c r="B60" s="52" t="s">
        <v>85</v>
      </c>
      <c r="C60" s="53">
        <v>38068</v>
      </c>
      <c r="D60" s="52" t="s">
        <v>73</v>
      </c>
      <c r="E60" s="89"/>
      <c r="F60" s="54">
        <v>10.1</v>
      </c>
      <c r="G60" s="54"/>
      <c r="H60" s="54"/>
      <c r="I60" s="54"/>
      <c r="J60" s="90">
        <v>10</v>
      </c>
      <c r="K60" s="54">
        <v>9.15</v>
      </c>
      <c r="L60" s="54"/>
      <c r="M60" s="54"/>
      <c r="N60" s="54"/>
      <c r="O60" s="27">
        <f>SUM(F60:K60)</f>
        <v>29.25</v>
      </c>
      <c r="P60" s="130">
        <v>3</v>
      </c>
    </row>
    <row r="61" spans="1:16" ht="15.75">
      <c r="A61" s="105">
        <v>4</v>
      </c>
      <c r="B61" s="52" t="s">
        <v>84</v>
      </c>
      <c r="C61" s="53">
        <v>38273</v>
      </c>
      <c r="D61" s="52" t="s">
        <v>73</v>
      </c>
      <c r="E61" s="89"/>
      <c r="F61" s="54">
        <v>9.85</v>
      </c>
      <c r="G61" s="54"/>
      <c r="H61" s="54"/>
      <c r="I61" s="54"/>
      <c r="J61" s="90">
        <v>9.9</v>
      </c>
      <c r="K61" s="54">
        <v>9.3</v>
      </c>
      <c r="L61" s="54"/>
      <c r="M61" s="54"/>
      <c r="N61" s="54"/>
      <c r="O61" s="27">
        <f>SUM(F61:K61)</f>
        <v>29.05</v>
      </c>
      <c r="P61" s="130">
        <v>4</v>
      </c>
    </row>
    <row r="62" spans="1:16" ht="15.75">
      <c r="A62" s="105">
        <v>5</v>
      </c>
      <c r="B62" s="52" t="s">
        <v>55</v>
      </c>
      <c r="C62" s="53">
        <v>39088</v>
      </c>
      <c r="D62" s="52" t="s">
        <v>56</v>
      </c>
      <c r="E62" s="89"/>
      <c r="F62" s="54">
        <v>8.8</v>
      </c>
      <c r="G62" s="54"/>
      <c r="H62" s="54"/>
      <c r="I62" s="54"/>
      <c r="J62" s="90">
        <v>10.2</v>
      </c>
      <c r="K62" s="54">
        <v>9.21</v>
      </c>
      <c r="L62" s="54"/>
      <c r="M62" s="54"/>
      <c r="N62" s="54"/>
      <c r="O62" s="27">
        <f>SUM(F62:K62)</f>
        <v>28.21</v>
      </c>
      <c r="P62" s="130">
        <v>5</v>
      </c>
    </row>
    <row r="63" spans="1:16" s="120" customFormat="1" ht="15.75">
      <c r="A63" s="50"/>
      <c r="B63" s="50"/>
      <c r="C63" s="51"/>
      <c r="D63" s="50"/>
      <c r="E63" s="89"/>
      <c r="F63" s="54"/>
      <c r="G63" s="54"/>
      <c r="H63" s="54"/>
      <c r="I63" s="54"/>
      <c r="J63" s="90"/>
      <c r="K63" s="54"/>
      <c r="L63" s="54"/>
      <c r="M63" s="54"/>
      <c r="N63" s="54"/>
      <c r="O63" s="27"/>
      <c r="P63" s="130"/>
    </row>
    <row r="64" spans="1:16" ht="15.75">
      <c r="A64" s="105">
        <v>6</v>
      </c>
      <c r="B64" s="93" t="s">
        <v>29</v>
      </c>
      <c r="C64" s="94">
        <v>39245</v>
      </c>
      <c r="D64" s="93" t="s">
        <v>44</v>
      </c>
      <c r="E64" s="89"/>
      <c r="F64" s="54">
        <v>9.77</v>
      </c>
      <c r="G64" s="54"/>
      <c r="H64" s="54"/>
      <c r="I64" s="54"/>
      <c r="J64" s="90">
        <v>9.35</v>
      </c>
      <c r="K64" s="54">
        <v>9.2</v>
      </c>
      <c r="L64" s="54"/>
      <c r="M64" s="54"/>
      <c r="N64" s="54"/>
      <c r="O64" s="27">
        <f>SUM(F64:K64)</f>
        <v>28.319999999999997</v>
      </c>
      <c r="P64" s="130">
        <v>1</v>
      </c>
    </row>
    <row r="65" spans="1:16" s="120" customFormat="1" ht="12.75">
      <c r="A65" s="50"/>
      <c r="B65" s="6"/>
      <c r="C65" s="40"/>
      <c r="D65" s="6"/>
      <c r="E65" s="78"/>
      <c r="F65" s="27"/>
      <c r="G65" s="27"/>
      <c r="H65" s="27"/>
      <c r="I65" s="27"/>
      <c r="J65" s="37"/>
      <c r="K65" s="27"/>
      <c r="L65" s="27"/>
      <c r="M65" s="27"/>
      <c r="N65" s="27"/>
      <c r="O65" s="27"/>
      <c r="P65" s="92"/>
    </row>
    <row r="66" spans="1:16" ht="12.75">
      <c r="A66" s="50"/>
      <c r="B66" s="6"/>
      <c r="C66" s="40"/>
      <c r="D66" s="6"/>
      <c r="E66" s="78"/>
      <c r="F66" s="27"/>
      <c r="G66" s="27"/>
      <c r="H66" s="27"/>
      <c r="I66" s="27"/>
      <c r="J66" s="37"/>
      <c r="K66" s="27"/>
      <c r="L66" s="27"/>
      <c r="M66" s="27"/>
      <c r="N66" s="27"/>
      <c r="O66" s="27"/>
      <c r="P66" s="92"/>
    </row>
    <row r="67" spans="2:16" ht="12.75">
      <c r="B67" s="15" t="s">
        <v>17</v>
      </c>
      <c r="C67" s="16"/>
      <c r="D67" s="15"/>
      <c r="E67" s="17"/>
      <c r="F67" s="35"/>
      <c r="G67" s="35"/>
      <c r="H67" s="35"/>
      <c r="I67" s="35"/>
      <c r="J67" s="36"/>
      <c r="K67" s="35"/>
      <c r="L67" s="35"/>
      <c r="M67" s="35"/>
      <c r="N67" s="35"/>
      <c r="O67" s="35"/>
      <c r="P67" s="92"/>
    </row>
    <row r="68" spans="1:16" s="141" customFormat="1" ht="11.25">
      <c r="A68" s="133">
        <v>1</v>
      </c>
      <c r="B68" s="134" t="s">
        <v>45</v>
      </c>
      <c r="C68" s="135">
        <v>37888</v>
      </c>
      <c r="D68" s="134" t="s">
        <v>44</v>
      </c>
      <c r="E68" s="136"/>
      <c r="F68" s="137"/>
      <c r="G68" s="137"/>
      <c r="H68" s="137"/>
      <c r="I68" s="137"/>
      <c r="J68" s="138"/>
      <c r="K68" s="137"/>
      <c r="L68" s="137"/>
      <c r="M68" s="137"/>
      <c r="N68" s="137"/>
      <c r="O68" s="139">
        <f>SUM(F68:K68)</f>
        <v>0</v>
      </c>
      <c r="P68" s="140"/>
    </row>
    <row r="69" spans="1:16" ht="15.75">
      <c r="A69" s="105">
        <v>2</v>
      </c>
      <c r="B69" s="93" t="s">
        <v>206</v>
      </c>
      <c r="C69" s="94">
        <v>37633</v>
      </c>
      <c r="D69" s="93" t="s">
        <v>65</v>
      </c>
      <c r="E69" s="18"/>
      <c r="F69" s="54">
        <v>8.75</v>
      </c>
      <c r="G69" s="54"/>
      <c r="H69" s="54"/>
      <c r="I69" s="54"/>
      <c r="J69" s="90">
        <v>9.35</v>
      </c>
      <c r="K69" s="54">
        <v>9.23</v>
      </c>
      <c r="L69" s="54"/>
      <c r="M69" s="54"/>
      <c r="N69" s="54"/>
      <c r="O69" s="27">
        <f>SUM(F69:K69)</f>
        <v>27.330000000000002</v>
      </c>
      <c r="P69" s="130">
        <v>1</v>
      </c>
    </row>
    <row r="70" spans="1:16" ht="12.75">
      <c r="A70" s="50"/>
      <c r="B70" s="50"/>
      <c r="C70" s="51"/>
      <c r="D70" s="50"/>
      <c r="E70" s="18"/>
      <c r="F70" s="54"/>
      <c r="G70" s="54"/>
      <c r="H70" s="54"/>
      <c r="I70" s="54"/>
      <c r="J70" s="90"/>
      <c r="K70" s="54"/>
      <c r="L70" s="54"/>
      <c r="M70" s="54"/>
      <c r="N70" s="54"/>
      <c r="O70" s="54"/>
      <c r="P70" s="92"/>
    </row>
    <row r="71" spans="1:16" ht="15.75">
      <c r="A71" s="105">
        <v>1</v>
      </c>
      <c r="B71" s="52" t="s">
        <v>205</v>
      </c>
      <c r="C71" s="53">
        <v>37257</v>
      </c>
      <c r="D71" s="52" t="s">
        <v>73</v>
      </c>
      <c r="E71" s="18"/>
      <c r="F71" s="54">
        <v>9.85</v>
      </c>
      <c r="G71" s="54"/>
      <c r="H71" s="54"/>
      <c r="I71" s="54"/>
      <c r="J71" s="90">
        <v>9.95</v>
      </c>
      <c r="K71" s="54">
        <v>9.11</v>
      </c>
      <c r="L71" s="54"/>
      <c r="M71" s="54"/>
      <c r="N71" s="54"/>
      <c r="O71" s="27">
        <f>SUM(F71:K71)</f>
        <v>28.909999999999997</v>
      </c>
      <c r="P71" s="130">
        <v>1</v>
      </c>
    </row>
    <row r="72" spans="1:16" ht="15.75">
      <c r="A72" s="105">
        <v>2</v>
      </c>
      <c r="B72" s="52" t="s">
        <v>90</v>
      </c>
      <c r="C72" s="53">
        <v>37826</v>
      </c>
      <c r="D72" s="52" t="s">
        <v>64</v>
      </c>
      <c r="E72" s="18"/>
      <c r="F72" s="54">
        <v>9.7</v>
      </c>
      <c r="G72" s="54"/>
      <c r="H72" s="54"/>
      <c r="I72" s="54"/>
      <c r="J72" s="90">
        <v>8.95</v>
      </c>
      <c r="K72" s="54">
        <v>9.21</v>
      </c>
      <c r="L72" s="54"/>
      <c r="M72" s="54"/>
      <c r="N72" s="54"/>
      <c r="O72" s="27">
        <f>SUM(F72:K72)</f>
        <v>27.86</v>
      </c>
      <c r="P72" s="130">
        <v>2</v>
      </c>
    </row>
    <row r="73" spans="1:16" ht="15.75">
      <c r="A73" s="105">
        <v>3</v>
      </c>
      <c r="B73" s="52" t="s">
        <v>81</v>
      </c>
      <c r="C73" s="53">
        <v>37402</v>
      </c>
      <c r="D73" s="52" t="s">
        <v>73</v>
      </c>
      <c r="E73" s="18"/>
      <c r="F73" s="54">
        <v>9.75</v>
      </c>
      <c r="G73" s="54"/>
      <c r="H73" s="54"/>
      <c r="I73" s="54"/>
      <c r="J73" s="90">
        <v>8.9</v>
      </c>
      <c r="K73" s="54">
        <v>9.2</v>
      </c>
      <c r="L73" s="54"/>
      <c r="M73" s="54"/>
      <c r="N73" s="54"/>
      <c r="O73" s="27">
        <f>SUM(F73:K73)</f>
        <v>27.849999999999998</v>
      </c>
      <c r="P73" s="130">
        <v>3</v>
      </c>
    </row>
    <row r="74" spans="1:16" ht="12.75">
      <c r="A74" s="50"/>
      <c r="B74" s="50"/>
      <c r="C74" s="51"/>
      <c r="D74" s="50"/>
      <c r="E74" s="18"/>
      <c r="F74" s="54"/>
      <c r="G74" s="54"/>
      <c r="H74" s="54"/>
      <c r="I74" s="54"/>
      <c r="J74" s="90"/>
      <c r="K74" s="54"/>
      <c r="L74" s="54"/>
      <c r="M74" s="54"/>
      <c r="N74" s="54"/>
      <c r="O74" s="54"/>
      <c r="P74" s="92"/>
    </row>
    <row r="75" spans="1:16" ht="12.75">
      <c r="A75" s="50"/>
      <c r="B75" s="15" t="s">
        <v>19</v>
      </c>
      <c r="C75" s="16"/>
      <c r="D75" s="15"/>
      <c r="E75" s="17"/>
      <c r="F75" s="35"/>
      <c r="G75" s="35"/>
      <c r="H75" s="35"/>
      <c r="I75" s="35"/>
      <c r="J75" s="36"/>
      <c r="K75" s="35"/>
      <c r="L75" s="35"/>
      <c r="M75" s="35"/>
      <c r="N75" s="35"/>
      <c r="O75" s="35"/>
      <c r="P75" s="92"/>
    </row>
    <row r="76" spans="1:16" s="120" customFormat="1" ht="15.75">
      <c r="A76" s="108">
        <v>1</v>
      </c>
      <c r="B76" s="95" t="s">
        <v>24</v>
      </c>
      <c r="C76" s="96">
        <v>36854</v>
      </c>
      <c r="D76" s="95" t="s">
        <v>22</v>
      </c>
      <c r="E76" s="18"/>
      <c r="F76" s="132">
        <v>9.55</v>
      </c>
      <c r="G76" s="132"/>
      <c r="H76" s="132"/>
      <c r="I76" s="132"/>
      <c r="J76" s="91">
        <v>10.5</v>
      </c>
      <c r="K76" s="132">
        <v>9.43</v>
      </c>
      <c r="L76" s="132"/>
      <c r="M76" s="132"/>
      <c r="N76" s="132"/>
      <c r="O76" s="27">
        <f>SUM(F76:K76)</f>
        <v>29.48</v>
      </c>
      <c r="P76" s="130">
        <v>1</v>
      </c>
    </row>
    <row r="77" spans="1:16" ht="15.75">
      <c r="A77" s="20">
        <v>2</v>
      </c>
      <c r="B77" s="41" t="s">
        <v>23</v>
      </c>
      <c r="C77" s="42">
        <v>36854</v>
      </c>
      <c r="D77" s="41" t="s">
        <v>22</v>
      </c>
      <c r="E77" s="88"/>
      <c r="F77" s="6">
        <v>9.6</v>
      </c>
      <c r="G77" s="6"/>
      <c r="H77" s="6"/>
      <c r="I77" s="6"/>
      <c r="J77" s="37">
        <v>10.35</v>
      </c>
      <c r="K77" s="6">
        <v>9.13</v>
      </c>
      <c r="L77" s="6"/>
      <c r="M77" s="6"/>
      <c r="N77" s="6"/>
      <c r="O77" s="27">
        <f>SUM(F77:K77)</f>
        <v>29.08</v>
      </c>
      <c r="P77" s="130">
        <v>2</v>
      </c>
    </row>
    <row r="78" spans="1:16" s="157" customFormat="1" ht="11.25">
      <c r="A78" s="152">
        <v>3</v>
      </c>
      <c r="B78" s="153" t="s">
        <v>89</v>
      </c>
      <c r="C78" s="154">
        <v>36222</v>
      </c>
      <c r="D78" s="153" t="s">
        <v>73</v>
      </c>
      <c r="E78" s="155"/>
      <c r="F78" s="139"/>
      <c r="G78" s="139"/>
      <c r="H78" s="139"/>
      <c r="I78" s="139"/>
      <c r="J78" s="156"/>
      <c r="K78" s="139"/>
      <c r="L78" s="139"/>
      <c r="M78" s="139"/>
      <c r="N78" s="139"/>
      <c r="O78" s="139">
        <f>SUM(F78:K78)</f>
        <v>0</v>
      </c>
      <c r="P78" s="140"/>
    </row>
    <row r="79" ht="12.75">
      <c r="P79" s="92"/>
    </row>
  </sheetData>
  <sheetProtection/>
  <autoFilter ref="A1:P3"/>
  <printOptions gridLines="1" headings="1"/>
  <pageMargins left="0.2" right="0.19" top="1" bottom="1" header="0.5" footer="0.5"/>
  <pageSetup horizontalDpi="300" verticalDpi="300" orientation="portrait" paperSize="9" r:id="rId1"/>
  <headerFooter alignWithMargins="0">
    <oddHeader>&amp;C&amp;"Arial,Grassetto"&amp;14GIOVANI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Manuel</cp:lastModifiedBy>
  <cp:lastPrinted>2018-03-10T10:36:08Z</cp:lastPrinted>
  <dcterms:created xsi:type="dcterms:W3CDTF">2005-04-30T08:12:09Z</dcterms:created>
  <dcterms:modified xsi:type="dcterms:W3CDTF">2018-04-15T08:37:11Z</dcterms:modified>
  <cp:category/>
  <cp:version/>
  <cp:contentType/>
  <cp:contentStatus/>
</cp:coreProperties>
</file>