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11340" windowHeight="7100" firstSheet="2" activeTab="4"/>
  </bookViews>
  <sheets>
    <sheet name="SQUADRA 4-7" sheetId="1" r:id="rId1"/>
    <sheet name="SQUADRA 8-10" sheetId="2" r:id="rId2"/>
    <sheet name="TRIO " sheetId="3" r:id="rId3"/>
    <sheet name="COPPIE" sheetId="4" r:id="rId4"/>
    <sheet name="INDIVIDUALI" sheetId="5" r:id="rId5"/>
    <sheet name="Foglio1" sheetId="6" r:id="rId6"/>
  </sheets>
  <definedNames>
    <definedName name="_xlnm._FilterDatabase" localSheetId="3" hidden="1">'COPPIE'!$A$1:$P$1</definedName>
    <definedName name="_xlnm._FilterDatabase" localSheetId="4" hidden="1">'INDIVIDUALI'!$A$1:$P$1</definedName>
    <definedName name="_xlnm._FilterDatabase" localSheetId="0" hidden="1">'SQUADRA 4-7'!$A$1:$P$2</definedName>
    <definedName name="_xlnm._FilterDatabase" localSheetId="1" hidden="1">'SQUADRA 8-10'!$A$1:$P$2</definedName>
    <definedName name="_xlnm._FilterDatabase" localSheetId="2" hidden="1">'TRIO '!$A$1:$O$2</definedName>
    <definedName name="_xlnm.Print_Area" localSheetId="3">'COPPIE'!#REF!</definedName>
    <definedName name="_xlnm.Print_Area" localSheetId="4">'INDIVIDUALI'!#REF!</definedName>
    <definedName name="_xlnm.Print_Area" localSheetId="0">'SQUADRA 4-7'!$A$10:$O$10</definedName>
    <definedName name="_xlnm.Print_Area" localSheetId="1">'SQUADRA 8-10'!$A$2:$O$11</definedName>
    <definedName name="_xlnm.Print_Area" localSheetId="2">'TRIO '!#REF!</definedName>
    <definedName name="_xlnm.Print_Titles" localSheetId="3">'COPPIE'!$1:$1</definedName>
    <definedName name="_xlnm.Print_Titles" localSheetId="4">'INDIVIDUALI'!$1:$1</definedName>
    <definedName name="_xlnm.Print_Titles" localSheetId="0">'SQUADRA 4-7'!$1:$1</definedName>
    <definedName name="_xlnm.Print_Titles" localSheetId="1">'SQUADRA 8-10'!$1:$1</definedName>
    <definedName name="_xlnm.Print_Titles" localSheetId="2">'TRIO '!$1:$1</definedName>
  </definedNames>
  <calcPr fullCalcOnLoad="1"/>
</workbook>
</file>

<file path=xl/sharedStrings.xml><?xml version="1.0" encoding="utf-8"?>
<sst xmlns="http://schemas.openxmlformats.org/spreadsheetml/2006/main" count="119" uniqueCount="62">
  <si>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</si>
  <si>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</si>
  <si>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</si>
  <si>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</si>
  <si>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</si>
  <si>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</si>
  <si>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</si>
  <si>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</si>
  <si>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</si>
  <si>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</si>
  <si>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</si>
  <si>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</si>
  <si>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CATEGORIA GIOVANI L2</t>
  </si>
  <si>
    <t>GIOVANI 2</t>
  </si>
  <si>
    <t>JUNIOR</t>
  </si>
  <si>
    <t xml:space="preserve">GIOVANI </t>
  </si>
  <si>
    <t>REBERBERI MARIANNA</t>
  </si>
  <si>
    <t>ORSINI SOFIA</t>
  </si>
  <si>
    <t>OPPICI SARA</t>
  </si>
  <si>
    <t>PELLICELLI ADELE</t>
  </si>
  <si>
    <t>PRETI GIULIA</t>
  </si>
  <si>
    <t>BOUDIBHA SOFIA</t>
  </si>
  <si>
    <t>GINNASTICA SORBOLO</t>
  </si>
  <si>
    <t>GENNARI GAIA</t>
  </si>
  <si>
    <t>TORRE EMANUELA</t>
  </si>
  <si>
    <t>CALLEGARI MARTINA</t>
  </si>
  <si>
    <t>SOBRERO MICOL</t>
  </si>
  <si>
    <t>JUNUAMENTE SPORTIVA</t>
  </si>
  <si>
    <t>MONTALDO ELENA</t>
  </si>
  <si>
    <t>PARODI CHIARA</t>
  </si>
  <si>
    <t>TROMBELLA IRENE</t>
  </si>
  <si>
    <t>TORRE GIULIO</t>
  </si>
  <si>
    <t>VINCENZI BENEDETTA</t>
  </si>
  <si>
    <t>OLIMPIA GAMBETTOLA</t>
  </si>
  <si>
    <t>GIOVANI 1</t>
  </si>
  <si>
    <t>FALANGA SOFIA</t>
  </si>
  <si>
    <t>BOSCHINI CECILIA</t>
  </si>
  <si>
    <t>ROSSI GINEVRA</t>
  </si>
  <si>
    <t>TROPIA GIADA</t>
  </si>
  <si>
    <t>TOSI BEATRICE</t>
  </si>
  <si>
    <t>VANNINI IRENE</t>
  </si>
  <si>
    <t>RUSSO MATILDE</t>
  </si>
  <si>
    <t>ATTOLINI LETIZIA</t>
  </si>
  <si>
    <t>GYMNASTX</t>
  </si>
  <si>
    <t>MANXENCE FABIO</t>
  </si>
  <si>
    <t>C. GINN. MONTEROTONDO</t>
  </si>
  <si>
    <t>FLORENT IKAMA</t>
  </si>
  <si>
    <t>RIZZONI MARTINA</t>
  </si>
  <si>
    <t>MANCINI SOFIA</t>
  </si>
  <si>
    <t>PROVASI CAROLA</t>
  </si>
  <si>
    <t>SCARSO ALICE</t>
  </si>
  <si>
    <t>GHEZZI ALICE</t>
  </si>
  <si>
    <t>SILVESTRINI GIOIA</t>
  </si>
  <si>
    <t>GIOVANNINI LINDA</t>
  </si>
  <si>
    <t>MANCINI ROXANA</t>
  </si>
  <si>
    <t>C.GINN.MONTEROTONDO</t>
  </si>
  <si>
    <t>DERE SOFIA</t>
  </si>
  <si>
    <t>BEATI CECILIA</t>
  </si>
  <si>
    <t>RATTI SELENE</t>
  </si>
  <si>
    <t>DENNIS JOVANOVIC</t>
  </si>
  <si>
    <t>D'ARRIGO GABRIELE</t>
  </si>
  <si>
    <t>BORGO JUNUA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</si>
</sst>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1" applyNumberFormat="0" applyAlignment="0" applyProtection="0"/>
    <xf numFmtId="0" fontId="2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3" applyNumberFormat="0" applyAlignment="0" applyProtection="0"/>
    <xf numFmtId="0" fontId="26" fillId="25" borderId="1" applyNumberFormat="0" applyAlignment="0" applyProtection="0"/>
    <xf numFmtId="16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19" fillId="27" borderId="0" applyNumberFormat="0" applyBorder="0" applyAlignment="0" applyProtection="0"/>
    <xf numFmtId="0" fontId="0" fillId="28" borderId="4" applyNumberFormat="0" applyFont="0" applyAlignment="0" applyProtection="0"/>
    <xf numFmtId="0" fontId="28" fillId="18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8" fontId="1" fillId="31" borderId="12" xfId="0" applyNumberFormat="1" applyFont="1" applyFill="1" applyBorder="1" applyAlignment="1">
      <alignment/>
    </xf>
    <xf numFmtId="178" fontId="1" fillId="32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8" fontId="1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84" fontId="1" fillId="4" borderId="10" xfId="0" applyNumberFormat="1" applyFont="1" applyFill="1" applyBorder="1" applyAlignment="1">
      <alignment/>
    </xf>
    <xf numFmtId="184" fontId="1" fillId="34" borderId="10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184" fontId="1" fillId="0" borderId="0" xfId="0" applyNumberFormat="1" applyFont="1" applyAlignment="1">
      <alignment/>
    </xf>
    <xf numFmtId="184" fontId="1" fillId="4" borderId="10" xfId="0" applyNumberFormat="1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/>
    </xf>
    <xf numFmtId="18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71" fontId="1" fillId="4" borderId="11" xfId="62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0" xfId="62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4" fontId="1" fillId="37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1" borderId="12" xfId="0" applyNumberFormat="1" applyFont="1" applyFill="1" applyBorder="1" applyAlignment="1">
      <alignment horizontal="center"/>
    </xf>
    <xf numFmtId="2" fontId="1" fillId="31" borderId="12" xfId="62" applyNumberFormat="1" applyFont="1" applyFill="1" applyBorder="1" applyAlignment="1">
      <alignment horizontal="center"/>
    </xf>
    <xf numFmtId="2" fontId="1" fillId="0" borderId="10" xfId="62" applyNumberFormat="1" applyFont="1" applyFill="1" applyBorder="1" applyAlignment="1">
      <alignment horizontal="center"/>
    </xf>
    <xf numFmtId="2" fontId="1" fillId="31" borderId="10" xfId="0" applyNumberFormat="1" applyFont="1" applyFill="1" applyBorder="1" applyAlignment="1">
      <alignment horizontal="center"/>
    </xf>
    <xf numFmtId="2" fontId="1" fillId="31" borderId="10" xfId="62" applyNumberFormat="1" applyFont="1" applyFill="1" applyBorder="1" applyAlignment="1">
      <alignment horizontal="center"/>
    </xf>
    <xf numFmtId="2" fontId="1" fillId="0" borderId="10" xfId="62" applyNumberFormat="1" applyFont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6" fontId="1" fillId="0" borderId="10" xfId="62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78" fontId="1" fillId="30" borderId="13" xfId="0" applyNumberFormat="1" applyFont="1" applyFill="1" applyBorder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"/>
  <sheetViews>
    <sheetView workbookViewId="0" topLeftCell="A1">
      <pane ySplit="1" topLeftCell="BM2" activePane="bottomLeft" state="frozen"/>
      <selection pane="topLeft" activeCell="A1" sqref="A1"/>
      <selection pane="bottomLeft" activeCell="A1" sqref="A1:P11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9.140625" style="7" customWidth="1"/>
    <col min="16" max="16" width="8.8515625" style="25" customWidth="1"/>
  </cols>
  <sheetData>
    <row r="1" spans="1:15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3" t="s">
        <v>10</v>
      </c>
      <c r="G1" s="23"/>
      <c r="H1" s="23"/>
      <c r="I1" s="23"/>
      <c r="J1" s="23" t="s">
        <v>9</v>
      </c>
      <c r="K1" s="23" t="s">
        <v>5</v>
      </c>
      <c r="L1" s="24" t="s">
        <v>6</v>
      </c>
      <c r="M1" s="24" t="s">
        <v>7</v>
      </c>
      <c r="N1" s="24" t="s">
        <v>8</v>
      </c>
      <c r="O1" s="6" t="s">
        <v>2</v>
      </c>
    </row>
    <row r="2" spans="1:15" ht="12">
      <c r="A2" s="10"/>
      <c r="B2" s="10" t="s">
        <v>15</v>
      </c>
      <c r="C2" s="11"/>
      <c r="D2" s="10"/>
      <c r="E2" s="9">
        <v>0</v>
      </c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2">
      <c r="A3" s="62">
        <v>1</v>
      </c>
      <c r="B3" s="43" t="s">
        <v>36</v>
      </c>
      <c r="C3" s="44">
        <v>38211</v>
      </c>
      <c r="D3" s="43" t="s">
        <v>43</v>
      </c>
      <c r="E3" s="1"/>
      <c r="F3" s="26">
        <v>9.7</v>
      </c>
      <c r="G3" s="26"/>
      <c r="H3" s="26"/>
      <c r="I3" s="26"/>
      <c r="J3" s="26">
        <v>10.05</v>
      </c>
      <c r="K3" s="26">
        <v>8.9</v>
      </c>
      <c r="L3" s="26"/>
      <c r="M3" s="26"/>
      <c r="N3" s="26"/>
      <c r="O3" s="26">
        <f>F3+J3+K3</f>
        <v>28.65</v>
      </c>
    </row>
    <row r="4" spans="1:15" ht="12">
      <c r="A4" s="6"/>
      <c r="B4" s="43" t="s">
        <v>37</v>
      </c>
      <c r="C4" s="44">
        <v>38274</v>
      </c>
      <c r="D4" s="43"/>
      <c r="E4" s="1"/>
      <c r="F4" s="26"/>
      <c r="G4" s="26"/>
      <c r="H4" s="26"/>
      <c r="I4" s="26"/>
      <c r="J4" s="26"/>
      <c r="K4" s="26"/>
      <c r="L4" s="26"/>
      <c r="M4" s="26"/>
      <c r="N4" s="26"/>
      <c r="O4" s="26">
        <f aca="true" t="shared" si="0" ref="O4:O9">F4+J4+K4</f>
        <v>0</v>
      </c>
    </row>
    <row r="5" spans="1:15" ht="12">
      <c r="A5" s="6"/>
      <c r="B5" s="43" t="s">
        <v>38</v>
      </c>
      <c r="C5" s="44">
        <v>38336</v>
      </c>
      <c r="D5" s="43"/>
      <c r="E5" s="1"/>
      <c r="F5" s="26"/>
      <c r="G5" s="26"/>
      <c r="H5" s="26"/>
      <c r="I5" s="26"/>
      <c r="J5" s="26"/>
      <c r="K5" s="26"/>
      <c r="L5" s="26"/>
      <c r="M5" s="26"/>
      <c r="N5" s="26"/>
      <c r="O5" s="26">
        <f t="shared" si="0"/>
        <v>0</v>
      </c>
    </row>
    <row r="6" spans="1:15" ht="12">
      <c r="A6" s="6"/>
      <c r="B6" s="43" t="s">
        <v>39</v>
      </c>
      <c r="C6" s="44">
        <v>38333</v>
      </c>
      <c r="D6" s="43"/>
      <c r="E6" s="1"/>
      <c r="F6" s="26"/>
      <c r="G6" s="26"/>
      <c r="H6" s="26"/>
      <c r="I6" s="26"/>
      <c r="J6" s="26"/>
      <c r="K6" s="26"/>
      <c r="L6" s="26"/>
      <c r="M6" s="26"/>
      <c r="N6" s="26"/>
      <c r="O6" s="26">
        <f t="shared" si="0"/>
        <v>0</v>
      </c>
    </row>
    <row r="7" spans="1:15" ht="12">
      <c r="A7" s="6"/>
      <c r="B7" s="43" t="s">
        <v>40</v>
      </c>
      <c r="C7" s="44">
        <v>38278</v>
      </c>
      <c r="D7" s="43"/>
      <c r="E7" s="1"/>
      <c r="F7" s="26"/>
      <c r="G7" s="26"/>
      <c r="H7" s="26"/>
      <c r="I7" s="26"/>
      <c r="J7" s="26"/>
      <c r="K7" s="26"/>
      <c r="L7" s="26"/>
      <c r="M7" s="26"/>
      <c r="N7" s="26"/>
      <c r="O7" s="26">
        <f t="shared" si="0"/>
        <v>0</v>
      </c>
    </row>
    <row r="8" spans="1:15" ht="12">
      <c r="A8" s="6"/>
      <c r="B8" s="43" t="s">
        <v>41</v>
      </c>
      <c r="C8" s="44">
        <v>37567</v>
      </c>
      <c r="D8" s="43"/>
      <c r="E8" s="1"/>
      <c r="F8" s="26"/>
      <c r="G8" s="26"/>
      <c r="H8" s="26"/>
      <c r="I8" s="26"/>
      <c r="J8" s="26"/>
      <c r="K8" s="26"/>
      <c r="L8" s="26"/>
      <c r="M8" s="26"/>
      <c r="N8" s="26"/>
      <c r="O8" s="26">
        <f t="shared" si="0"/>
        <v>0</v>
      </c>
    </row>
    <row r="9" spans="1:15" ht="12">
      <c r="A9" s="6"/>
      <c r="B9" s="43" t="s">
        <v>42</v>
      </c>
      <c r="C9" s="44">
        <v>38289</v>
      </c>
      <c r="D9" s="43"/>
      <c r="E9" s="1"/>
      <c r="F9" s="26"/>
      <c r="G9" s="26"/>
      <c r="H9" s="26"/>
      <c r="I9" s="26"/>
      <c r="J9" s="26"/>
      <c r="K9" s="26"/>
      <c r="L9" s="26"/>
      <c r="M9" s="26"/>
      <c r="N9" s="26"/>
      <c r="O9" s="26">
        <f t="shared" si="0"/>
        <v>0</v>
      </c>
    </row>
    <row r="10" spans="1:15" ht="12">
      <c r="A10" s="6"/>
      <c r="B10" s="6"/>
      <c r="C10" s="41"/>
      <c r="D10" s="6"/>
      <c r="E10" s="1"/>
      <c r="F10" s="26"/>
      <c r="G10" s="26"/>
      <c r="H10" s="26"/>
      <c r="I10" s="26"/>
      <c r="J10" s="26"/>
      <c r="K10" s="26"/>
      <c r="L10" s="26"/>
      <c r="M10" s="26"/>
      <c r="N10" s="26"/>
      <c r="O10" s="26"/>
    </row>
  </sheetData>
  <sheetProtection/>
  <autoFilter ref="A1:P2"/>
  <printOptions gridLines="1" headings="1"/>
  <pageMargins left="0.1968503937007874" right="0.1968503937007874" top="0.984251968503937" bottom="0.984251968503937" header="0.5118110236220472" footer="0.5118110236220472"/>
  <pageSetup orientation="landscape" paperSize="9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"/>
  <sheetViews>
    <sheetView workbookViewId="0" topLeftCell="A1">
      <pane ySplit="1" topLeftCell="BM2" activePane="bottomLeft" state="frozen"/>
      <selection pane="topLeft" activeCell="A1" sqref="A1"/>
      <selection pane="bottomLeft" activeCell="A1" sqref="A1:O11"/>
    </sheetView>
  </sheetViews>
  <sheetFormatPr defaultColWidth="8.8515625" defaultRowHeight="12.75"/>
  <cols>
    <col min="1" max="1" width="4.8515625" style="7" customWidth="1"/>
    <col min="2" max="2" width="26.851562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9.140625" style="7" customWidth="1"/>
    <col min="16" max="16" width="8.8515625" style="25" customWidth="1"/>
  </cols>
  <sheetData>
    <row r="1" spans="1:15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3" t="s">
        <v>10</v>
      </c>
      <c r="G1" s="23"/>
      <c r="H1" s="23"/>
      <c r="I1" s="23"/>
      <c r="J1" s="23" t="s">
        <v>9</v>
      </c>
      <c r="K1" s="23" t="s">
        <v>5</v>
      </c>
      <c r="L1" s="24" t="s">
        <v>6</v>
      </c>
      <c r="M1" s="24" t="s">
        <v>7</v>
      </c>
      <c r="N1" s="24" t="s">
        <v>8</v>
      </c>
      <c r="O1" s="6" t="s">
        <v>2</v>
      </c>
    </row>
    <row r="2" spans="1:15" ht="12">
      <c r="A2" s="10"/>
      <c r="B2" s="42" t="s">
        <v>12</v>
      </c>
      <c r="C2" s="11"/>
      <c r="D2" s="10"/>
      <c r="E2" s="9">
        <v>0</v>
      </c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2">
      <c r="A3" s="62">
        <v>1</v>
      </c>
      <c r="B3" s="43" t="s">
        <v>16</v>
      </c>
      <c r="C3" s="44">
        <v>37826</v>
      </c>
      <c r="D3" s="43" t="s">
        <v>22</v>
      </c>
      <c r="E3" s="1"/>
      <c r="F3" s="26">
        <v>10.67</v>
      </c>
      <c r="G3" s="26"/>
      <c r="H3" s="26"/>
      <c r="I3" s="26"/>
      <c r="J3" s="26">
        <v>10.05</v>
      </c>
      <c r="K3" s="26">
        <v>8.95</v>
      </c>
      <c r="L3" s="26"/>
      <c r="M3" s="26"/>
      <c r="N3" s="26"/>
      <c r="O3" s="26">
        <f>F3+J3+K3</f>
        <v>29.669999999999998</v>
      </c>
    </row>
    <row r="4" spans="1:15" ht="12">
      <c r="A4" s="6"/>
      <c r="B4" s="43" t="s">
        <v>17</v>
      </c>
      <c r="C4" s="44">
        <v>38272</v>
      </c>
      <c r="D4" s="43"/>
      <c r="E4" s="1"/>
      <c r="F4" s="26"/>
      <c r="G4" s="26"/>
      <c r="H4" s="26"/>
      <c r="I4" s="26"/>
      <c r="J4" s="26"/>
      <c r="K4" s="26"/>
      <c r="L4" s="26"/>
      <c r="M4" s="26"/>
      <c r="N4" s="26"/>
      <c r="O4" s="26">
        <f aca="true" t="shared" si="0" ref="O4:O11">F4+J4+K4</f>
        <v>0</v>
      </c>
    </row>
    <row r="5" spans="1:15" ht="12">
      <c r="A5" s="6"/>
      <c r="B5" s="43" t="s">
        <v>18</v>
      </c>
      <c r="C5" s="44">
        <v>37732</v>
      </c>
      <c r="D5" s="43"/>
      <c r="E5" s="1"/>
      <c r="F5" s="26"/>
      <c r="G5" s="26"/>
      <c r="H5" s="26"/>
      <c r="I5" s="26"/>
      <c r="J5" s="26"/>
      <c r="K5" s="26"/>
      <c r="L5" s="26"/>
      <c r="M5" s="26"/>
      <c r="N5" s="26"/>
      <c r="O5" s="26">
        <f t="shared" si="0"/>
        <v>0</v>
      </c>
    </row>
    <row r="6" spans="1:15" ht="12">
      <c r="A6" s="6"/>
      <c r="B6" s="43" t="s">
        <v>19</v>
      </c>
      <c r="C6" s="44">
        <v>38279</v>
      </c>
      <c r="D6" s="43"/>
      <c r="E6" s="1"/>
      <c r="F6" s="26"/>
      <c r="G6" s="26"/>
      <c r="H6" s="26"/>
      <c r="I6" s="26"/>
      <c r="J6" s="26"/>
      <c r="K6" s="26"/>
      <c r="L6" s="26"/>
      <c r="M6" s="26"/>
      <c r="N6" s="26"/>
      <c r="O6" s="26">
        <f t="shared" si="0"/>
        <v>0</v>
      </c>
    </row>
    <row r="7" spans="1:15" ht="12">
      <c r="A7" s="6"/>
      <c r="B7" s="43" t="s">
        <v>20</v>
      </c>
      <c r="C7" s="44">
        <v>37703</v>
      </c>
      <c r="D7" s="43"/>
      <c r="E7" s="1"/>
      <c r="F7" s="26"/>
      <c r="G7" s="26"/>
      <c r="H7" s="26"/>
      <c r="I7" s="26"/>
      <c r="J7" s="26"/>
      <c r="K7" s="26"/>
      <c r="L7" s="26"/>
      <c r="M7" s="26"/>
      <c r="N7" s="26"/>
      <c r="O7" s="26">
        <f t="shared" si="0"/>
        <v>0</v>
      </c>
    </row>
    <row r="8" spans="1:15" ht="12">
      <c r="A8" s="6"/>
      <c r="B8" s="43" t="s">
        <v>21</v>
      </c>
      <c r="C8" s="44">
        <v>37758</v>
      </c>
      <c r="D8" s="43"/>
      <c r="E8" s="1"/>
      <c r="F8" s="26"/>
      <c r="G8" s="26"/>
      <c r="H8" s="26"/>
      <c r="I8" s="26"/>
      <c r="J8" s="26"/>
      <c r="K8" s="26"/>
      <c r="L8" s="26"/>
      <c r="M8" s="26"/>
      <c r="N8" s="26"/>
      <c r="O8" s="26">
        <f t="shared" si="0"/>
        <v>0</v>
      </c>
    </row>
    <row r="9" spans="1:15" ht="12">
      <c r="A9" s="6"/>
      <c r="B9" s="43" t="s">
        <v>23</v>
      </c>
      <c r="C9" s="44">
        <v>38183</v>
      </c>
      <c r="D9" s="43"/>
      <c r="E9" s="1"/>
      <c r="F9" s="26"/>
      <c r="G9" s="26"/>
      <c r="H9" s="26"/>
      <c r="I9" s="26"/>
      <c r="J9" s="26"/>
      <c r="K9" s="26"/>
      <c r="L9" s="26"/>
      <c r="M9" s="26"/>
      <c r="N9" s="26"/>
      <c r="O9" s="26">
        <f t="shared" si="0"/>
        <v>0</v>
      </c>
    </row>
    <row r="10" spans="1:15" ht="12">
      <c r="A10" s="4"/>
      <c r="B10" s="43" t="s">
        <v>30</v>
      </c>
      <c r="C10" s="44">
        <v>37980</v>
      </c>
      <c r="D10" s="43"/>
      <c r="E10" s="1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0"/>
        <v>0</v>
      </c>
    </row>
    <row r="11" spans="1:15" ht="12">
      <c r="A11" s="4"/>
      <c r="B11" s="43" t="s">
        <v>51</v>
      </c>
      <c r="C11" s="44">
        <v>37693</v>
      </c>
      <c r="D11" s="43"/>
      <c r="E11" s="1"/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0"/>
        <v>0</v>
      </c>
    </row>
  </sheetData>
  <sheetProtection/>
  <autoFilter ref="A1:P2"/>
  <printOptions gridLines="1" headings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5"/>
  <sheetViews>
    <sheetView workbookViewId="0" topLeftCell="A1">
      <pane ySplit="1" topLeftCell="BM2" activePane="bottomLeft" state="frozen"/>
      <selection pane="topLeft" activeCell="A1" sqref="A1"/>
      <selection pane="bottomLeft" activeCell="D19" sqref="D19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33" customWidth="1"/>
    <col min="7" max="9" width="9.140625" style="30" hidden="1" customWidth="1"/>
    <col min="10" max="10" width="9.140625" style="33" customWidth="1"/>
    <col min="11" max="13" width="9.140625" style="30" hidden="1" customWidth="1"/>
    <col min="14" max="14" width="9.140625" style="51" customWidth="1"/>
    <col min="15" max="15" width="12.421875" style="7" customWidth="1"/>
  </cols>
  <sheetData>
    <row r="1" spans="1:15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31" t="s">
        <v>10</v>
      </c>
      <c r="G1" s="27"/>
      <c r="H1" s="27"/>
      <c r="I1" s="27"/>
      <c r="J1" s="31" t="s">
        <v>5</v>
      </c>
      <c r="K1" s="28" t="s">
        <v>6</v>
      </c>
      <c r="L1" s="28" t="s">
        <v>7</v>
      </c>
      <c r="M1" s="28" t="s">
        <v>8</v>
      </c>
      <c r="N1" s="49" t="s">
        <v>2</v>
      </c>
      <c r="O1" s="4" t="s">
        <v>11</v>
      </c>
    </row>
    <row r="2" spans="1:15" ht="12">
      <c r="A2" s="19"/>
      <c r="B2" s="19" t="s">
        <v>13</v>
      </c>
      <c r="C2" s="20"/>
      <c r="D2" s="19"/>
      <c r="E2" s="21"/>
      <c r="F2" s="32"/>
      <c r="G2" s="29"/>
      <c r="H2" s="29"/>
      <c r="I2" s="29"/>
      <c r="J2" s="32"/>
      <c r="K2" s="29"/>
      <c r="L2" s="29"/>
      <c r="M2" s="29"/>
      <c r="N2" s="50"/>
      <c r="O2" s="4"/>
    </row>
    <row r="3" spans="1:15" ht="12">
      <c r="A3" s="62">
        <v>1</v>
      </c>
      <c r="B3" s="45" t="s">
        <v>49</v>
      </c>
      <c r="C3" s="46">
        <v>37852</v>
      </c>
      <c r="D3" s="45" t="s">
        <v>27</v>
      </c>
      <c r="E3" s="18"/>
      <c r="F3" s="52">
        <v>8.3</v>
      </c>
      <c r="G3" s="49"/>
      <c r="H3" s="49"/>
      <c r="I3" s="49"/>
      <c r="J3" s="52">
        <v>8.5</v>
      </c>
      <c r="K3" s="49"/>
      <c r="L3" s="49"/>
      <c r="M3" s="49"/>
      <c r="N3" s="49">
        <f>F3+J3</f>
        <v>16.8</v>
      </c>
      <c r="O3" s="4">
        <v>3</v>
      </c>
    </row>
    <row r="4" spans="1:15" ht="12">
      <c r="A4" s="4"/>
      <c r="B4" s="45" t="s">
        <v>50</v>
      </c>
      <c r="C4" s="46">
        <v>37986</v>
      </c>
      <c r="D4" s="45"/>
      <c r="E4" s="18"/>
      <c r="F4" s="52"/>
      <c r="G4" s="49"/>
      <c r="H4" s="49"/>
      <c r="I4" s="49"/>
      <c r="J4" s="52"/>
      <c r="K4" s="49"/>
      <c r="L4" s="49"/>
      <c r="M4" s="49"/>
      <c r="N4" s="49">
        <f aca="true" t="shared" si="0" ref="N4:N15">F4+J4</f>
        <v>0</v>
      </c>
      <c r="O4" s="4"/>
    </row>
    <row r="5" spans="1:15" ht="12">
      <c r="A5" s="4"/>
      <c r="B5" s="45" t="s">
        <v>31</v>
      </c>
      <c r="C5" s="46">
        <v>38494</v>
      </c>
      <c r="D5" s="45"/>
      <c r="E5" s="18"/>
      <c r="F5" s="52"/>
      <c r="G5" s="49"/>
      <c r="H5" s="49"/>
      <c r="I5" s="49"/>
      <c r="J5" s="52"/>
      <c r="K5" s="49"/>
      <c r="L5" s="49"/>
      <c r="M5" s="49"/>
      <c r="N5" s="49">
        <f t="shared" si="0"/>
        <v>0</v>
      </c>
      <c r="O5" s="4"/>
    </row>
    <row r="6" spans="1:15" ht="12">
      <c r="A6" s="19"/>
      <c r="B6" s="19" t="s">
        <v>14</v>
      </c>
      <c r="C6" s="20"/>
      <c r="D6" s="19"/>
      <c r="E6" s="21"/>
      <c r="F6" s="53"/>
      <c r="G6" s="50"/>
      <c r="H6" s="50"/>
      <c r="I6" s="50"/>
      <c r="J6" s="53"/>
      <c r="K6" s="50"/>
      <c r="L6" s="50"/>
      <c r="M6" s="50"/>
      <c r="N6" s="49"/>
      <c r="O6" s="4"/>
    </row>
    <row r="7" spans="1:15" ht="12">
      <c r="A7" s="62">
        <v>1</v>
      </c>
      <c r="B7" s="43" t="s">
        <v>52</v>
      </c>
      <c r="C7" s="44">
        <v>37612</v>
      </c>
      <c r="D7" s="43" t="s">
        <v>55</v>
      </c>
      <c r="E7" s="1"/>
      <c r="F7" s="26">
        <v>8.2</v>
      </c>
      <c r="G7" s="26"/>
      <c r="H7" s="26"/>
      <c r="I7" s="26"/>
      <c r="J7" s="26">
        <v>8.7</v>
      </c>
      <c r="K7" s="26"/>
      <c r="L7" s="26"/>
      <c r="M7" s="26"/>
      <c r="N7" s="49">
        <f t="shared" si="0"/>
        <v>16.9</v>
      </c>
      <c r="O7" s="26">
        <v>2</v>
      </c>
    </row>
    <row r="8" spans="1:15" ht="12">
      <c r="A8" s="6"/>
      <c r="B8" s="43" t="s">
        <v>53</v>
      </c>
      <c r="C8" s="44">
        <v>37931</v>
      </c>
      <c r="D8" s="43"/>
      <c r="E8" s="1"/>
      <c r="F8" s="26"/>
      <c r="G8" s="26"/>
      <c r="H8" s="26"/>
      <c r="I8" s="26"/>
      <c r="J8" s="26"/>
      <c r="K8" s="26"/>
      <c r="L8" s="26"/>
      <c r="M8" s="26"/>
      <c r="N8" s="49">
        <f t="shared" si="0"/>
        <v>0</v>
      </c>
      <c r="O8" s="26"/>
    </row>
    <row r="9" spans="1:15" ht="12">
      <c r="A9" s="6"/>
      <c r="B9" s="43" t="s">
        <v>54</v>
      </c>
      <c r="C9" s="44">
        <v>37814</v>
      </c>
      <c r="D9" s="43"/>
      <c r="E9" s="1"/>
      <c r="F9" s="26"/>
      <c r="G9" s="26"/>
      <c r="H9" s="26"/>
      <c r="I9" s="26"/>
      <c r="J9" s="26"/>
      <c r="K9" s="26"/>
      <c r="L9" s="26"/>
      <c r="M9" s="26"/>
      <c r="N9" s="49">
        <f t="shared" si="0"/>
        <v>0</v>
      </c>
      <c r="O9" s="26"/>
    </row>
    <row r="10" spans="1:15" ht="12">
      <c r="A10" s="6"/>
      <c r="B10" s="6"/>
      <c r="C10" s="41"/>
      <c r="D10" s="6"/>
      <c r="E10" s="63"/>
      <c r="F10" s="26"/>
      <c r="G10" s="26"/>
      <c r="H10" s="26"/>
      <c r="I10" s="26"/>
      <c r="J10" s="26"/>
      <c r="K10" s="26"/>
      <c r="L10" s="26"/>
      <c r="M10" s="26"/>
      <c r="N10" s="49"/>
      <c r="O10" s="26"/>
    </row>
    <row r="11" spans="1:15" ht="12">
      <c r="A11" s="62">
        <v>2</v>
      </c>
      <c r="B11" s="45" t="s">
        <v>56</v>
      </c>
      <c r="C11" s="46">
        <v>36958</v>
      </c>
      <c r="D11" s="45" t="s">
        <v>61</v>
      </c>
      <c r="E11" s="18"/>
      <c r="F11" s="52">
        <v>10.72</v>
      </c>
      <c r="G11" s="49"/>
      <c r="H11" s="49"/>
      <c r="I11" s="49"/>
      <c r="J11" s="52">
        <v>9.1</v>
      </c>
      <c r="K11" s="49"/>
      <c r="L11" s="49"/>
      <c r="M11" s="49"/>
      <c r="N11" s="49">
        <f t="shared" si="0"/>
        <v>19.82</v>
      </c>
      <c r="O11" s="4">
        <v>1</v>
      </c>
    </row>
    <row r="12" spans="1:15" ht="12">
      <c r="A12" s="4"/>
      <c r="B12" s="45" t="s">
        <v>57</v>
      </c>
      <c r="C12" s="46">
        <v>36801</v>
      </c>
      <c r="D12" s="45"/>
      <c r="E12" s="18"/>
      <c r="F12" s="52"/>
      <c r="G12" s="49"/>
      <c r="H12" s="49"/>
      <c r="I12" s="49"/>
      <c r="J12" s="52"/>
      <c r="K12" s="49"/>
      <c r="L12" s="49"/>
      <c r="M12" s="49"/>
      <c r="N12" s="49">
        <f t="shared" si="0"/>
        <v>0</v>
      </c>
      <c r="O12" s="4"/>
    </row>
    <row r="13" spans="1:15" ht="12">
      <c r="A13" s="4"/>
      <c r="B13" s="45" t="s">
        <v>58</v>
      </c>
      <c r="C13" s="46">
        <v>37466</v>
      </c>
      <c r="D13" s="45"/>
      <c r="E13" s="18"/>
      <c r="F13" s="52"/>
      <c r="G13" s="49"/>
      <c r="H13" s="49"/>
      <c r="I13" s="49"/>
      <c r="J13" s="52"/>
      <c r="K13" s="49"/>
      <c r="L13" s="49"/>
      <c r="M13" s="49"/>
      <c r="N13" s="49">
        <f t="shared" si="0"/>
        <v>0</v>
      </c>
      <c r="O13" s="4"/>
    </row>
    <row r="14" spans="1:15" ht="12">
      <c r="A14" s="6"/>
      <c r="B14" s="45" t="s">
        <v>59</v>
      </c>
      <c r="C14" s="46">
        <v>36252</v>
      </c>
      <c r="D14" s="45"/>
      <c r="E14" s="18"/>
      <c r="F14" s="52"/>
      <c r="G14" s="49"/>
      <c r="H14" s="49"/>
      <c r="I14" s="49"/>
      <c r="J14" s="52"/>
      <c r="K14" s="49"/>
      <c r="L14" s="49"/>
      <c r="M14" s="49"/>
      <c r="N14" s="49">
        <f t="shared" si="0"/>
        <v>0</v>
      </c>
      <c r="O14" s="4"/>
    </row>
    <row r="15" spans="1:15" ht="12">
      <c r="A15" s="4"/>
      <c r="B15" s="45" t="s">
        <v>60</v>
      </c>
      <c r="C15" s="46">
        <v>36646</v>
      </c>
      <c r="D15" s="45"/>
      <c r="E15" s="18"/>
      <c r="F15" s="52"/>
      <c r="G15" s="49"/>
      <c r="H15" s="49"/>
      <c r="I15" s="49"/>
      <c r="J15" s="52"/>
      <c r="K15" s="49"/>
      <c r="L15" s="49"/>
      <c r="M15" s="49"/>
      <c r="N15" s="49">
        <f t="shared" si="0"/>
        <v>0</v>
      </c>
      <c r="O15" s="4"/>
    </row>
  </sheetData>
  <sheetProtection/>
  <autoFilter ref="A1:O2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2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4"/>
  <sheetViews>
    <sheetView workbookViewId="0" topLeftCell="A1">
      <pane ySplit="1" topLeftCell="BM2" activePane="bottomLeft" state="frozen"/>
      <selection pane="topLeft" activeCell="A1" sqref="A1"/>
      <selection pane="bottomLeft" activeCell="J23" sqref="J23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0" width="9.140625" style="39" customWidth="1"/>
    <col min="11" max="11" width="9.140625" style="7" customWidth="1"/>
    <col min="12" max="14" width="9.140625" style="7" hidden="1" customWidth="1"/>
    <col min="15" max="15" width="9.140625" style="7" customWidth="1"/>
    <col min="16" max="16" width="8.8515625" style="25" customWidth="1"/>
  </cols>
  <sheetData>
    <row r="1" spans="1:15" ht="12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35" t="s">
        <v>10</v>
      </c>
      <c r="G1" s="35"/>
      <c r="H1" s="35"/>
      <c r="I1" s="35"/>
      <c r="J1" s="36" t="s">
        <v>9</v>
      </c>
      <c r="K1" s="35" t="s">
        <v>5</v>
      </c>
      <c r="L1" s="37" t="s">
        <v>6</v>
      </c>
      <c r="M1" s="37" t="s">
        <v>7</v>
      </c>
      <c r="N1" s="37" t="s">
        <v>8</v>
      </c>
      <c r="O1" s="38" t="s">
        <v>2</v>
      </c>
    </row>
    <row r="2" spans="1:15" ht="12">
      <c r="A2" s="10"/>
      <c r="B2" s="10" t="s">
        <v>13</v>
      </c>
      <c r="C2" s="11"/>
      <c r="D2" s="10"/>
      <c r="E2" s="9"/>
      <c r="F2" s="57"/>
      <c r="G2" s="57"/>
      <c r="H2" s="57"/>
      <c r="I2" s="57"/>
      <c r="J2" s="58"/>
      <c r="K2" s="57"/>
      <c r="L2" s="57"/>
      <c r="M2" s="57"/>
      <c r="N2" s="57"/>
      <c r="O2" s="57"/>
    </row>
    <row r="3" spans="1:16" ht="12">
      <c r="A3" s="62">
        <v>1</v>
      </c>
      <c r="B3" s="43" t="s">
        <v>24</v>
      </c>
      <c r="C3" s="44">
        <v>37898</v>
      </c>
      <c r="D3" s="43" t="s">
        <v>27</v>
      </c>
      <c r="E3" s="22"/>
      <c r="F3" s="40">
        <v>8.7</v>
      </c>
      <c r="G3" s="40"/>
      <c r="H3" s="40"/>
      <c r="I3" s="40"/>
      <c r="J3" s="59">
        <v>10.05</v>
      </c>
      <c r="K3" s="40">
        <v>8.95</v>
      </c>
      <c r="L3" s="40"/>
      <c r="M3" s="40"/>
      <c r="N3" s="40"/>
      <c r="O3" s="52">
        <f>F3+J3+K3</f>
        <v>27.7</v>
      </c>
      <c r="P3" s="25">
        <v>4</v>
      </c>
    </row>
    <row r="4" spans="1:15" ht="12">
      <c r="A4" s="4"/>
      <c r="B4" s="43" t="s">
        <v>25</v>
      </c>
      <c r="C4" s="44">
        <v>38013</v>
      </c>
      <c r="D4" s="43"/>
      <c r="E4" s="22"/>
      <c r="F4" s="40"/>
      <c r="G4" s="40"/>
      <c r="H4" s="40"/>
      <c r="I4" s="40"/>
      <c r="J4" s="59"/>
      <c r="K4" s="40"/>
      <c r="L4" s="40"/>
      <c r="M4" s="40"/>
      <c r="N4" s="40"/>
      <c r="O4" s="52">
        <f aca="true" t="shared" si="0" ref="O4:O14">F4+J4+K4</f>
        <v>0</v>
      </c>
    </row>
    <row r="5" spans="1:15" ht="12">
      <c r="A5" s="4"/>
      <c r="B5" s="43" t="s">
        <v>26</v>
      </c>
      <c r="C5" s="44">
        <v>38098</v>
      </c>
      <c r="D5" s="43"/>
      <c r="E5" s="22"/>
      <c r="F5" s="40"/>
      <c r="G5" s="40"/>
      <c r="H5" s="40"/>
      <c r="I5" s="40"/>
      <c r="J5" s="59"/>
      <c r="K5" s="40"/>
      <c r="L5" s="40"/>
      <c r="M5" s="40"/>
      <c r="N5" s="40"/>
      <c r="O5" s="52">
        <f t="shared" si="0"/>
        <v>0</v>
      </c>
    </row>
    <row r="6" spans="1:15" ht="12">
      <c r="A6" s="15"/>
      <c r="B6" s="15" t="s">
        <v>14</v>
      </c>
      <c r="C6" s="16"/>
      <c r="D6" s="15"/>
      <c r="E6" s="17"/>
      <c r="F6" s="54"/>
      <c r="G6" s="54"/>
      <c r="H6" s="54"/>
      <c r="I6" s="54"/>
      <c r="J6" s="55"/>
      <c r="K6" s="54"/>
      <c r="L6" s="54"/>
      <c r="M6" s="54"/>
      <c r="N6" s="54"/>
      <c r="O6" s="52"/>
    </row>
    <row r="7" spans="1:16" ht="12">
      <c r="A7" s="62">
        <v>1</v>
      </c>
      <c r="B7" s="43" t="s">
        <v>28</v>
      </c>
      <c r="C7" s="44">
        <v>37225</v>
      </c>
      <c r="D7" s="43" t="s">
        <v>27</v>
      </c>
      <c r="E7" s="18"/>
      <c r="F7" s="52">
        <v>8.8</v>
      </c>
      <c r="G7" s="49"/>
      <c r="H7" s="49"/>
      <c r="I7" s="49"/>
      <c r="J7" s="52">
        <v>10.45</v>
      </c>
      <c r="K7" s="49">
        <v>9</v>
      </c>
      <c r="L7" s="49"/>
      <c r="M7" s="49"/>
      <c r="N7" s="52"/>
      <c r="O7" s="52">
        <f t="shared" si="0"/>
        <v>28.25</v>
      </c>
      <c r="P7" s="25">
        <v>2</v>
      </c>
    </row>
    <row r="8" spans="1:15" ht="12">
      <c r="A8" s="4"/>
      <c r="B8" s="43" t="s">
        <v>29</v>
      </c>
      <c r="C8" s="44">
        <v>36932</v>
      </c>
      <c r="D8" s="43"/>
      <c r="E8" s="18"/>
      <c r="F8" s="52"/>
      <c r="G8" s="49"/>
      <c r="H8" s="49"/>
      <c r="I8" s="49"/>
      <c r="J8" s="52"/>
      <c r="K8" s="49"/>
      <c r="L8" s="49"/>
      <c r="M8" s="49"/>
      <c r="N8" s="49"/>
      <c r="O8" s="52">
        <f t="shared" si="0"/>
        <v>0</v>
      </c>
    </row>
    <row r="9" spans="1:15" ht="12">
      <c r="A9" s="10"/>
      <c r="B9" s="10" t="s">
        <v>34</v>
      </c>
      <c r="C9" s="11"/>
      <c r="D9" s="10"/>
      <c r="E9" s="9"/>
      <c r="F9" s="57"/>
      <c r="G9" s="57"/>
      <c r="H9" s="57"/>
      <c r="I9" s="57"/>
      <c r="J9" s="58"/>
      <c r="K9" s="57"/>
      <c r="L9" s="57"/>
      <c r="M9" s="57"/>
      <c r="N9" s="57"/>
      <c r="O9" s="52"/>
    </row>
    <row r="10" spans="1:16" ht="12">
      <c r="A10" s="62">
        <v>1</v>
      </c>
      <c r="B10" s="47" t="s">
        <v>44</v>
      </c>
      <c r="C10" s="48">
        <v>38878</v>
      </c>
      <c r="D10" s="47" t="s">
        <v>45</v>
      </c>
      <c r="E10" s="1"/>
      <c r="F10" s="60">
        <v>9.05</v>
      </c>
      <c r="G10" s="26"/>
      <c r="H10" s="26"/>
      <c r="I10" s="26"/>
      <c r="J10" s="61">
        <v>9.9</v>
      </c>
      <c r="K10" s="60">
        <v>9.35</v>
      </c>
      <c r="L10" s="26"/>
      <c r="M10" s="26"/>
      <c r="N10" s="26"/>
      <c r="O10" s="52">
        <f t="shared" si="0"/>
        <v>28.300000000000004</v>
      </c>
      <c r="P10" s="25">
        <v>1</v>
      </c>
    </row>
    <row r="11" spans="1:15" ht="12">
      <c r="A11" s="4"/>
      <c r="B11" s="47" t="s">
        <v>46</v>
      </c>
      <c r="C11" s="48">
        <v>39068</v>
      </c>
      <c r="D11" s="47"/>
      <c r="E11" s="1"/>
      <c r="F11" s="60"/>
      <c r="G11" s="26"/>
      <c r="H11" s="26"/>
      <c r="I11" s="26"/>
      <c r="J11" s="61"/>
      <c r="K11" s="60"/>
      <c r="L11" s="26"/>
      <c r="M11" s="26"/>
      <c r="N11" s="26"/>
      <c r="O11" s="52">
        <f t="shared" si="0"/>
        <v>0</v>
      </c>
    </row>
    <row r="12" spans="1:15" ht="12">
      <c r="A12" s="4"/>
      <c r="B12" s="6"/>
      <c r="C12" s="41"/>
      <c r="D12" s="6"/>
      <c r="E12" s="1"/>
      <c r="F12" s="60"/>
      <c r="G12" s="26"/>
      <c r="H12" s="26"/>
      <c r="I12" s="26"/>
      <c r="J12" s="61"/>
      <c r="K12" s="60"/>
      <c r="L12" s="26"/>
      <c r="M12" s="26"/>
      <c r="N12" s="26"/>
      <c r="O12" s="52"/>
    </row>
    <row r="13" spans="1:16" ht="12">
      <c r="A13" s="62">
        <v>2</v>
      </c>
      <c r="B13" s="43" t="s">
        <v>47</v>
      </c>
      <c r="C13" s="44">
        <v>39213</v>
      </c>
      <c r="D13" s="43" t="s">
        <v>45</v>
      </c>
      <c r="E13" s="1"/>
      <c r="F13" s="60">
        <v>8.95</v>
      </c>
      <c r="G13" s="26"/>
      <c r="H13" s="26"/>
      <c r="I13" s="26"/>
      <c r="J13" s="61">
        <v>9.8</v>
      </c>
      <c r="K13" s="60">
        <v>9.2</v>
      </c>
      <c r="L13" s="26"/>
      <c r="M13" s="26"/>
      <c r="N13" s="26"/>
      <c r="O13" s="52">
        <f t="shared" si="0"/>
        <v>27.95</v>
      </c>
      <c r="P13" s="25">
        <v>3</v>
      </c>
    </row>
    <row r="14" spans="1:15" ht="12">
      <c r="A14" s="4"/>
      <c r="B14" s="43" t="s">
        <v>48</v>
      </c>
      <c r="C14" s="44">
        <v>39008</v>
      </c>
      <c r="D14" s="43"/>
      <c r="E14" s="1"/>
      <c r="F14" s="60"/>
      <c r="G14" s="26"/>
      <c r="H14" s="26"/>
      <c r="I14" s="26"/>
      <c r="J14" s="61"/>
      <c r="K14" s="60"/>
      <c r="L14" s="26"/>
      <c r="M14" s="26"/>
      <c r="N14" s="26"/>
      <c r="O14" s="52">
        <f t="shared" si="0"/>
        <v>0</v>
      </c>
    </row>
  </sheetData>
  <sheetProtection/>
  <autoFilter ref="A1:P1"/>
  <printOptions gridLines="1" headings="1"/>
  <pageMargins left="0.2" right="0.19" top="1" bottom="1" header="0.5" footer="0.5"/>
  <pageSetup horizontalDpi="300" verticalDpi="300" orientation="portrait" paperSize="9" scale="90"/>
  <headerFooter alignWithMargins="0">
    <oddHeader>&amp;C&amp;"Arial,Grassetto"&amp;14GIOVANI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6"/>
  <sheetViews>
    <sheetView tabSelected="1" workbookViewId="0" topLeftCell="A1">
      <pane ySplit="1" topLeftCell="BM2" activePane="bottomLeft" state="frozen"/>
      <selection pane="topLeft" activeCell="A1" sqref="A1"/>
      <selection pane="bottomLeft" activeCell="D15" sqref="D15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0" width="9.140625" style="39" customWidth="1"/>
    <col min="11" max="11" width="9.140625" style="7" customWidth="1"/>
    <col min="12" max="14" width="9.140625" style="7" hidden="1" customWidth="1"/>
    <col min="15" max="15" width="9.140625" style="7" customWidth="1"/>
    <col min="16" max="16" width="8.8515625" style="25" customWidth="1"/>
  </cols>
  <sheetData>
    <row r="1" spans="1:16" ht="12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35" t="s">
        <v>10</v>
      </c>
      <c r="G1" s="35"/>
      <c r="H1" s="35"/>
      <c r="I1" s="35"/>
      <c r="J1" s="36" t="s">
        <v>9</v>
      </c>
      <c r="K1" s="35" t="s">
        <v>5</v>
      </c>
      <c r="L1" s="37" t="s">
        <v>6</v>
      </c>
      <c r="M1" s="37" t="s">
        <v>7</v>
      </c>
      <c r="N1" s="37" t="s">
        <v>8</v>
      </c>
      <c r="O1" s="38" t="s">
        <v>2</v>
      </c>
      <c r="P1" s="38" t="s">
        <v>11</v>
      </c>
    </row>
    <row r="2" spans="1:15" ht="12">
      <c r="A2" s="10"/>
      <c r="B2" s="10" t="s">
        <v>13</v>
      </c>
      <c r="C2" s="11"/>
      <c r="D2" s="10"/>
      <c r="E2" s="9"/>
      <c r="F2" s="57"/>
      <c r="G2" s="57"/>
      <c r="H2" s="57"/>
      <c r="I2" s="57"/>
      <c r="J2" s="58"/>
      <c r="K2" s="57"/>
      <c r="L2" s="57"/>
      <c r="M2" s="57"/>
      <c r="N2" s="57"/>
      <c r="O2" s="57"/>
    </row>
    <row r="3" spans="1:16" ht="12">
      <c r="A3" s="62">
        <v>1</v>
      </c>
      <c r="B3" s="43" t="s">
        <v>32</v>
      </c>
      <c r="C3" s="44">
        <v>38247</v>
      </c>
      <c r="D3" s="43" t="s">
        <v>33</v>
      </c>
      <c r="E3" s="22"/>
      <c r="F3" s="40">
        <v>9.85</v>
      </c>
      <c r="G3" s="40"/>
      <c r="H3" s="40"/>
      <c r="I3" s="40"/>
      <c r="J3" s="59">
        <v>9.85</v>
      </c>
      <c r="K3" s="40">
        <v>9.8</v>
      </c>
      <c r="L3" s="40"/>
      <c r="M3" s="40"/>
      <c r="N3" s="40"/>
      <c r="O3" s="52">
        <f>F3+J3+K3</f>
        <v>29.5</v>
      </c>
      <c r="P3" s="25">
        <v>1</v>
      </c>
    </row>
    <row r="4" spans="1:15" ht="12">
      <c r="A4" s="6"/>
      <c r="B4" s="6"/>
      <c r="C4" s="41"/>
      <c r="D4" s="6"/>
      <c r="E4" s="22"/>
      <c r="F4" s="40"/>
      <c r="G4" s="40"/>
      <c r="H4" s="40"/>
      <c r="I4" s="40"/>
      <c r="J4" s="59"/>
      <c r="K4" s="40"/>
      <c r="L4" s="40"/>
      <c r="M4" s="40"/>
      <c r="N4" s="40"/>
      <c r="O4" s="52"/>
    </row>
    <row r="5" spans="1:15" ht="12">
      <c r="A5" s="15"/>
      <c r="B5" s="15" t="s">
        <v>34</v>
      </c>
      <c r="C5" s="16"/>
      <c r="D5" s="15"/>
      <c r="E5" s="17"/>
      <c r="F5" s="54"/>
      <c r="G5" s="54"/>
      <c r="H5" s="54"/>
      <c r="I5" s="54"/>
      <c r="J5" s="55"/>
      <c r="K5" s="54"/>
      <c r="L5" s="54"/>
      <c r="M5" s="54"/>
      <c r="N5" s="54"/>
      <c r="O5" s="52"/>
    </row>
    <row r="6" spans="1:16" ht="12">
      <c r="A6" s="62">
        <v>1</v>
      </c>
      <c r="B6" s="43" t="s">
        <v>35</v>
      </c>
      <c r="C6" s="44">
        <v>38928</v>
      </c>
      <c r="D6" s="43" t="s">
        <v>33</v>
      </c>
      <c r="E6" s="1"/>
      <c r="F6" s="52">
        <v>9.5</v>
      </c>
      <c r="G6" s="52"/>
      <c r="H6" s="52"/>
      <c r="I6" s="52"/>
      <c r="J6" s="56">
        <v>9.95</v>
      </c>
      <c r="K6" s="52">
        <v>9.6</v>
      </c>
      <c r="L6" s="52"/>
      <c r="M6" s="52"/>
      <c r="N6" s="52"/>
      <c r="O6" s="52">
        <f>F6+J6+K6</f>
        <v>29.049999999999997</v>
      </c>
      <c r="P6" s="25">
        <v>2</v>
      </c>
    </row>
  </sheetData>
  <sheetProtection/>
  <autoFilter ref="A1:P1"/>
  <printOptions gridLines="1" headings="1"/>
  <pageMargins left="0.2" right="0.19" top="1" bottom="1" header="0.5" footer="0.5"/>
  <pageSetup horizontalDpi="300" verticalDpi="300" orientation="portrait" paperSize="9" scale="90"/>
  <headerFooter alignWithMargins="0">
    <oddHeader>&amp;C&amp;"Arial,Grassetto"&amp;14GIOVANI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8"/>
    </sheetView>
  </sheetViews>
  <sheetFormatPr defaultColWidth="8.8515625" defaultRowHeight="12.75"/>
  <cols>
    <col min="1" max="4" width="9.140625" style="0" customWidth="1"/>
  </cols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Franca Casadei</cp:lastModifiedBy>
  <cp:lastPrinted>2016-05-14T14:18:53Z</cp:lastPrinted>
  <dcterms:created xsi:type="dcterms:W3CDTF">2005-04-30T08:12:09Z</dcterms:created>
  <dcterms:modified xsi:type="dcterms:W3CDTF">2016-05-16T15:08:28Z</dcterms:modified>
  <cp:category/>
  <cp:version/>
  <cp:contentType/>
  <cp:contentStatus/>
</cp:coreProperties>
</file>