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3"/>
  </bookViews>
  <sheets>
    <sheet name="SQUADRA 4-7" sheetId="1" r:id="rId1"/>
    <sheet name="TRIO " sheetId="2" r:id="rId2"/>
    <sheet name="COPPIE" sheetId="3" r:id="rId3"/>
    <sheet name="INDIVIDUALI" sheetId="4" r:id="rId4"/>
  </sheets>
  <definedNames>
    <definedName name="_xlnm._FilterDatabase" localSheetId="2" hidden="1">'COPPIE'!$A$1:$P$6</definedName>
    <definedName name="_xlnm._FilterDatabase" localSheetId="3" hidden="1">'INDIVIDUALI'!$A$1:$P$7</definedName>
    <definedName name="_xlnm._FilterDatabase" localSheetId="0" hidden="1">'SQUADRA 4-7'!$A$1:$P$36</definedName>
    <definedName name="_xlnm._FilterDatabase" localSheetId="1" hidden="1">'TRIO '!$A$1:$O$1</definedName>
    <definedName name="_xlnm.Print_Area" localSheetId="1">'TRIO '!$A$1:$O$15</definedName>
    <definedName name="_xlnm.Print_Titles" localSheetId="2">'COPPIE'!$1:$1</definedName>
    <definedName name="_xlnm.Print_Titles" localSheetId="3">'INDIVIDUALI'!$1:$1</definedName>
    <definedName name="_xlnm.Print_Titles" localSheetId="0">'SQUADRA 4-7'!$1:$1</definedName>
    <definedName name="_xlnm.Print_Titles" localSheetId="1">'TRIO '!$1:$1</definedName>
  </definedNames>
  <calcPr fullCalcOnLoad="1"/>
</workbook>
</file>

<file path=xl/sharedStrings.xml><?xml version="1.0" encoding="utf-8"?>
<sst xmlns="http://schemas.openxmlformats.org/spreadsheetml/2006/main" count="292" uniqueCount="185">
  <si>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</si>
  <si>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</si>
  <si>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</si>
  <si>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</si>
  <si>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</si>
  <si>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</si>
  <si>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</si>
  <si>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</si>
  <si>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</si>
  <si>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</si>
  <si>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</si>
  <si>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CLASS</t>
  </si>
  <si>
    <t>GIOVANI 1</t>
  </si>
  <si>
    <t>GIOVANI 2</t>
  </si>
  <si>
    <t>JUNIOR</t>
  </si>
  <si>
    <t>LORENZANI CECILIA</t>
  </si>
  <si>
    <t>MORELLI GIADA</t>
  </si>
  <si>
    <t>TORSIGLIERI ANNA</t>
  </si>
  <si>
    <t>PESCI BENEDETTA</t>
  </si>
  <si>
    <t>VIGNALI GIULIA</t>
  </si>
  <si>
    <t>ARISI ALICE</t>
  </si>
  <si>
    <t>PROPATO AURORA</t>
  </si>
  <si>
    <t>VICINI AURORA</t>
  </si>
  <si>
    <t>FRIGERI CARLOTTA</t>
  </si>
  <si>
    <t>ASD EXPRI' NOCETO</t>
  </si>
  <si>
    <t>CIERVO DENISE</t>
  </si>
  <si>
    <t>DUMITRESCU VIOLETA</t>
  </si>
  <si>
    <t>ROSSETTI REBECCA</t>
  </si>
  <si>
    <t>STOCCHI NOEMI</t>
  </si>
  <si>
    <t>ASD EXPRI NOCETO</t>
  </si>
  <si>
    <t>LIVELLO 1</t>
  </si>
  <si>
    <t>GIOVANI 1 L1</t>
  </si>
  <si>
    <t>SELLOUM HAJAR</t>
  </si>
  <si>
    <t>BALTAG ADRIANA</t>
  </si>
  <si>
    <t>SEMIC ANNETTA</t>
  </si>
  <si>
    <t>GIOVANNELLI GIULIA</t>
  </si>
  <si>
    <t>PROPATO GIULIA</t>
  </si>
  <si>
    <t>LA CORTE EVELIN</t>
  </si>
  <si>
    <t>LA ROSA ZAIRA</t>
  </si>
  <si>
    <t>GALLI GAIA</t>
  </si>
  <si>
    <t>DALLA TOMASINA FILIPPO</t>
  </si>
  <si>
    <t>RABAGLIA GIULIA</t>
  </si>
  <si>
    <t>SERVENTI GIULIA</t>
  </si>
  <si>
    <t>MAVAKALA ALESSIA</t>
  </si>
  <si>
    <t>WEYLL LUISA</t>
  </si>
  <si>
    <t>SUMAN BENEDETTA</t>
  </si>
  <si>
    <t>PALLINI LETIZIA</t>
  </si>
  <si>
    <t>DODI ANGELO</t>
  </si>
  <si>
    <t>GINNASTICA SORBOLO</t>
  </si>
  <si>
    <t>ZAPPIA MARTA</t>
  </si>
  <si>
    <t>BOSI GIADA</t>
  </si>
  <si>
    <t>SANTINI SOFIA</t>
  </si>
  <si>
    <t>CUGUTTU SARA</t>
  </si>
  <si>
    <t>CERNIGLIARO AURORA</t>
  </si>
  <si>
    <t>BENASSI ALESSIA</t>
  </si>
  <si>
    <t>PUNTILLO DAVIDE</t>
  </si>
  <si>
    <t>PIAZZA DI STEFANO GIORGIA</t>
  </si>
  <si>
    <t>MILOTTA CRISTIAN</t>
  </si>
  <si>
    <t>AMEUR KHAOULA</t>
  </si>
  <si>
    <t>CICCHINELLI GAIA</t>
  </si>
  <si>
    <t>TABARA VALERIA</t>
  </si>
  <si>
    <t>RICCHETTI ARIANNA</t>
  </si>
  <si>
    <t>TODARO ASYA</t>
  </si>
  <si>
    <t>JUNUAMENTE SPORTIVA</t>
  </si>
  <si>
    <t>DE MARTIS ANASTASIA</t>
  </si>
  <si>
    <t>VENTICELLO GIADA</t>
  </si>
  <si>
    <t xml:space="preserve">GIOVANI </t>
  </si>
  <si>
    <t>BREGNI MARTINA</t>
  </si>
  <si>
    <t>CURINGIA MATILDE</t>
  </si>
  <si>
    <t>RICCIUTI FRANCESCA SOLE</t>
  </si>
  <si>
    <t>MONTALDO IRENE</t>
  </si>
  <si>
    <t>TROJA AGNESE</t>
  </si>
  <si>
    <t>MONTE SOFIA</t>
  </si>
  <si>
    <t>TINACCI MATTIA</t>
  </si>
  <si>
    <t>VERONESI PIETRO</t>
  </si>
  <si>
    <t>VISANI MATTEO</t>
  </si>
  <si>
    <t>GINNASTICA ARCOBALENO</t>
  </si>
  <si>
    <t>BORRIELLO MATILDE</t>
  </si>
  <si>
    <t>HULUBINA CARINA</t>
  </si>
  <si>
    <t>MACKAROVA KSENIIA</t>
  </si>
  <si>
    <t>TAROZZI VALENTINA</t>
  </si>
  <si>
    <t>SELVA GIORGIO</t>
  </si>
  <si>
    <t>ALBONETTI ANNA</t>
  </si>
  <si>
    <t>BELLINI FRANCESCA</t>
  </si>
  <si>
    <t>MANGANELLI GIULIA</t>
  </si>
  <si>
    <t>STRAZZARI LETIZIA</t>
  </si>
  <si>
    <t>TEVERE DANIELA</t>
  </si>
  <si>
    <t>VENTURA ANNA</t>
  </si>
  <si>
    <t>A</t>
  </si>
  <si>
    <t>BOLOGNESI EMMA</t>
  </si>
  <si>
    <t>CAMORANI SOFIA</t>
  </si>
  <si>
    <t>GASPARRI GIORGIA</t>
  </si>
  <si>
    <t>LAZZARINI GAIA</t>
  </si>
  <si>
    <t>RICCIARDELLI NICOLE</t>
  </si>
  <si>
    <t>TAORMINA MATILDE</t>
  </si>
  <si>
    <t>B</t>
  </si>
  <si>
    <t>FINI NOEMI</t>
  </si>
  <si>
    <t>GASPARI ANNA</t>
  </si>
  <si>
    <t>MALUCELLI ALESSIA</t>
  </si>
  <si>
    <t>MURIGLIO BEATRICE</t>
  </si>
  <si>
    <t>SCARASCIA FRANCESCA</t>
  </si>
  <si>
    <t>C</t>
  </si>
  <si>
    <t>COATTI LUCIA</t>
  </si>
  <si>
    <t>FOLLI MATILDE</t>
  </si>
  <si>
    <t>GALLI OLIVIA</t>
  </si>
  <si>
    <t>GAUDENZI SARA</t>
  </si>
  <si>
    <t>MOSCATO SOFIA</t>
  </si>
  <si>
    <t>SIOTTO NICOL</t>
  </si>
  <si>
    <t>ZUFFA CHIARA</t>
  </si>
  <si>
    <t>D</t>
  </si>
  <si>
    <t>CUDINI TOMMASO</t>
  </si>
  <si>
    <t>BROVEDANI TOMMASO</t>
  </si>
  <si>
    <t>PREFUMO OMAR</t>
  </si>
  <si>
    <t>ASD JUDO CLUB FENATI</t>
  </si>
  <si>
    <t>CARGNELLI DAMIANO</t>
  </si>
  <si>
    <t>SEDRAN FRANCESCO</t>
  </si>
  <si>
    <t>PIZZINATO SIMONE</t>
  </si>
  <si>
    <t>AFONSO DIAZ TIAGO</t>
  </si>
  <si>
    <t>AFONSO DIAZ DIOGO</t>
  </si>
  <si>
    <t>ERBA GIORGIO</t>
  </si>
  <si>
    <t>ASQUINI LAURA</t>
  </si>
  <si>
    <t>PROIETTI LEONE BEATRICE</t>
  </si>
  <si>
    <t>ASCONE LAURA</t>
  </si>
  <si>
    <t>GASPARINI ANNA</t>
  </si>
  <si>
    <t>SARCINELLI IRENE</t>
  </si>
  <si>
    <t>BORTOLUSSI VALENTINA</t>
  </si>
  <si>
    <t>YABRE ROUKIATOU</t>
  </si>
  <si>
    <t>LINZI LISA</t>
  </si>
  <si>
    <t>GONI SINDI</t>
  </si>
  <si>
    <t>ERBA GIULIA</t>
  </si>
  <si>
    <t>IVU DIANA MARIA</t>
  </si>
  <si>
    <t>ROSA GASTALDO ELISA</t>
  </si>
  <si>
    <t>COLONNELLO AMBRA</t>
  </si>
  <si>
    <t>FORNASIER LUCREZIA</t>
  </si>
  <si>
    <t>FRANCESCONI ALLEGRA</t>
  </si>
  <si>
    <t>NASCIMBEN ALICE</t>
  </si>
  <si>
    <t>SCARPA DEBORAH</t>
  </si>
  <si>
    <t>VENIER MELISSA</t>
  </si>
  <si>
    <t>FILIPUZZI MARIANNA</t>
  </si>
  <si>
    <t>CUNSOLO GINEVRA</t>
  </si>
  <si>
    <t>CHIESA FELICITA</t>
  </si>
  <si>
    <t>STOIANOVA VANESSA</t>
  </si>
  <si>
    <t>BORGOSPORT</t>
  </si>
  <si>
    <t>BRUGNOLI FRANCESCA</t>
  </si>
  <si>
    <t>MOLINARI ALESSIA</t>
  </si>
  <si>
    <t>LEVI SOFIA</t>
  </si>
  <si>
    <t>NECCHI LARA</t>
  </si>
  <si>
    <t>BADUINI EMMA</t>
  </si>
  <si>
    <t>GASPARINI LAURA</t>
  </si>
  <si>
    <t>ESPOSITO MARIA CHIARA</t>
  </si>
  <si>
    <t>ETEM MONIC</t>
  </si>
  <si>
    <t>SGHIA CHIARA</t>
  </si>
  <si>
    <t>BADUINI ELENA</t>
  </si>
  <si>
    <t>CORTI AZZURRA</t>
  </si>
  <si>
    <t>ARDILLI ARIANNA</t>
  </si>
  <si>
    <t>FERRARI ALICE</t>
  </si>
  <si>
    <t>BELLONI AURORA</t>
  </si>
  <si>
    <t>GHIOZZI MARIANNA</t>
  </si>
  <si>
    <t>PERTEGHELLA VIOLA</t>
  </si>
  <si>
    <t>LUSIGNANI FEDERICA</t>
  </si>
  <si>
    <t>BARALDI VITTORIA</t>
  </si>
  <si>
    <t>RONCHINI ALICE</t>
  </si>
  <si>
    <t>DUO' MARTINA</t>
  </si>
  <si>
    <t>BARALDI MARTINA</t>
  </si>
  <si>
    <t>MACCINI ALICE</t>
  </si>
  <si>
    <t>BALLARDINI ALESSIA</t>
  </si>
  <si>
    <t>ZAMA MARTINA</t>
  </si>
  <si>
    <t>ASD GYM ACADEMY</t>
  </si>
  <si>
    <t>DRAGONI ELENA</t>
  </si>
  <si>
    <t>FORLANI MILA</t>
  </si>
  <si>
    <t>SAVINI SARA</t>
  </si>
  <si>
    <t>ASD NEW GENERATION</t>
  </si>
  <si>
    <t>CARCANO CELESTE</t>
  </si>
  <si>
    <t>FAGNANI MARTINA</t>
  </si>
  <si>
    <t>REGGIANI IRENE</t>
  </si>
  <si>
    <t>ASD FLYER GYM</t>
  </si>
  <si>
    <t>CASTELLUCCIO ADAM</t>
  </si>
  <si>
    <t>FENZA YURI</t>
  </si>
  <si>
    <t>CAVALLI GIUDITTA</t>
  </si>
  <si>
    <t>GIALDINELLI TOMMASO</t>
  </si>
  <si>
    <t>PETRILLO EMMA</t>
  </si>
  <si>
    <t>CARCANO NOEMI</t>
  </si>
  <si>
    <t>GANDINI MADDALENA</t>
  </si>
  <si>
    <t>PEVARELLO ELIA</t>
  </si>
  <si>
    <t>SENIOR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</si>
</sst>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  <numFmt numFmtId="178" formatCode="#,##0.000_ ;\-#,##0.000\ 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28" borderId="0" applyNumberFormat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70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0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31" borderId="12" xfId="0" applyFont="1" applyFill="1" applyBorder="1" applyAlignment="1">
      <alignment horizontal="center"/>
    </xf>
    <xf numFmtId="14" fontId="1" fillId="31" borderId="12" xfId="0" applyNumberFormat="1" applyFont="1" applyFill="1" applyBorder="1" applyAlignment="1">
      <alignment horizontal="center"/>
    </xf>
    <xf numFmtId="170" fontId="1" fillId="31" borderId="12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1" fillId="32" borderId="13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170" fontId="1" fillId="33" borderId="13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0" fontId="1" fillId="31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3" fontId="1" fillId="4" borderId="11" xfId="45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0" fontId="1" fillId="31" borderId="12" xfId="0" applyNumberFormat="1" applyFont="1" applyFill="1" applyBorder="1" applyAlignment="1">
      <alignment horizontal="center"/>
    </xf>
    <xf numFmtId="43" fontId="1" fillId="31" borderId="12" xfId="45" applyFont="1" applyFill="1" applyBorder="1" applyAlignment="1">
      <alignment horizontal="center"/>
    </xf>
    <xf numFmtId="43" fontId="1" fillId="0" borderId="10" xfId="45" applyFont="1" applyBorder="1" applyAlignment="1">
      <alignment horizontal="center"/>
    </xf>
    <xf numFmtId="43" fontId="1" fillId="0" borderId="10" xfId="4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1" fillId="31" borderId="10" xfId="45" applyFont="1" applyFill="1" applyBorder="1" applyAlignment="1">
      <alignment horizontal="center"/>
    </xf>
    <xf numFmtId="43" fontId="1" fillId="0" borderId="0" xfId="45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4" fontId="1" fillId="35" borderId="14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43" fontId="1" fillId="35" borderId="14" xfId="45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4" fontId="1" fillId="36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14" fontId="1" fillId="37" borderId="10" xfId="0" applyNumberFormat="1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14" fontId="1" fillId="11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14" fontId="1" fillId="9" borderId="12" xfId="0" applyNumberFormat="1" applyFont="1" applyFill="1" applyBorder="1" applyAlignment="1">
      <alignment horizontal="center"/>
    </xf>
    <xf numFmtId="170" fontId="1" fillId="30" borderId="12" xfId="0" applyNumberFormat="1" applyFont="1" applyFill="1" applyBorder="1" applyAlignment="1">
      <alignment/>
    </xf>
    <xf numFmtId="170" fontId="1" fillId="0" borderId="12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  <xf numFmtId="170" fontId="1" fillId="35" borderId="10" xfId="0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170" fontId="1" fillId="38" borderId="10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33" borderId="10" xfId="45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176" fontId="1" fillId="4" borderId="11" xfId="0" applyNumberFormat="1" applyFont="1" applyFill="1" applyBorder="1" applyAlignment="1">
      <alignment horizontal="center"/>
    </xf>
    <xf numFmtId="176" fontId="1" fillId="31" borderId="12" xfId="0" applyNumberFormat="1" applyFont="1" applyFill="1" applyBorder="1" applyAlignment="1">
      <alignment horizontal="center"/>
    </xf>
    <xf numFmtId="176" fontId="1" fillId="31" borderId="10" xfId="0" applyNumberFormat="1" applyFont="1" applyFill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35" borderId="10" xfId="0" applyNumberFormat="1" applyFont="1" applyFill="1" applyBorder="1" applyAlignment="1">
      <alignment horizontal="center"/>
    </xf>
    <xf numFmtId="178" fontId="1" fillId="4" borderId="11" xfId="45" applyNumberFormat="1" applyFont="1" applyFill="1" applyBorder="1" applyAlignment="1">
      <alignment horizontal="center"/>
    </xf>
    <xf numFmtId="178" fontId="1" fillId="31" borderId="12" xfId="45" applyNumberFormat="1" applyFont="1" applyFill="1" applyBorder="1" applyAlignment="1">
      <alignment horizontal="center"/>
    </xf>
    <xf numFmtId="178" fontId="1" fillId="0" borderId="10" xfId="45" applyNumberFormat="1" applyFont="1" applyFill="1" applyBorder="1" applyAlignment="1">
      <alignment horizontal="center"/>
    </xf>
    <xf numFmtId="178" fontId="1" fillId="31" borderId="10" xfId="45" applyNumberFormat="1" applyFont="1" applyFill="1" applyBorder="1" applyAlignment="1">
      <alignment horizontal="center"/>
    </xf>
    <xf numFmtId="178" fontId="1" fillId="0" borderId="10" xfId="45" applyNumberFormat="1" applyFont="1" applyBorder="1" applyAlignment="1">
      <alignment horizontal="center"/>
    </xf>
    <xf numFmtId="178" fontId="1" fillId="0" borderId="12" xfId="45" applyNumberFormat="1" applyFont="1" applyBorder="1" applyAlignment="1">
      <alignment horizontal="center"/>
    </xf>
    <xf numFmtId="178" fontId="1" fillId="0" borderId="12" xfId="45" applyNumberFormat="1" applyFont="1" applyFill="1" applyBorder="1" applyAlignment="1">
      <alignment horizontal="center"/>
    </xf>
    <xf numFmtId="178" fontId="1" fillId="0" borderId="0" xfId="45" applyNumberFormat="1" applyFont="1" applyAlignment="1">
      <alignment horizontal="center"/>
    </xf>
    <xf numFmtId="170" fontId="1" fillId="0" borderId="10" xfId="0" applyNumberFormat="1" applyFont="1" applyFill="1" applyBorder="1" applyAlignment="1">
      <alignment/>
    </xf>
    <xf numFmtId="170" fontId="1" fillId="30" borderId="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36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R24" sqref="R24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1" width="9.140625" style="7" customWidth="1"/>
    <col min="12" max="14" width="9.140625" style="7" hidden="1" customWidth="1"/>
    <col min="15" max="15" width="11.8515625" style="7" customWidth="1"/>
    <col min="16" max="16" width="8.8515625" style="26" customWidth="1"/>
  </cols>
  <sheetData>
    <row r="1" spans="1:15" ht="12.75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24" t="s">
        <v>10</v>
      </c>
      <c r="G1" s="24"/>
      <c r="H1" s="24"/>
      <c r="I1" s="24"/>
      <c r="J1" s="24" t="s">
        <v>9</v>
      </c>
      <c r="K1" s="24" t="s">
        <v>5</v>
      </c>
      <c r="L1" s="25" t="s">
        <v>6</v>
      </c>
      <c r="M1" s="25" t="s">
        <v>7</v>
      </c>
      <c r="N1" s="25" t="s">
        <v>8</v>
      </c>
      <c r="O1" s="6" t="s">
        <v>2</v>
      </c>
    </row>
    <row r="2" spans="1:15" ht="12.75">
      <c r="A2" s="10"/>
      <c r="B2" s="10" t="s">
        <v>66</v>
      </c>
      <c r="C2" s="11"/>
      <c r="D2" s="10"/>
      <c r="E2" s="9">
        <v>0</v>
      </c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2.75">
      <c r="A3" s="6">
        <v>1</v>
      </c>
      <c r="B3" s="44" t="s">
        <v>67</v>
      </c>
      <c r="C3" s="45">
        <v>39476</v>
      </c>
      <c r="D3" s="44" t="s">
        <v>63</v>
      </c>
      <c r="E3" s="1"/>
      <c r="F3" s="27"/>
      <c r="G3" s="27"/>
      <c r="H3" s="27"/>
      <c r="I3" s="27"/>
      <c r="J3" s="27"/>
      <c r="K3" s="27"/>
      <c r="L3" s="27"/>
      <c r="M3" s="27"/>
      <c r="N3" s="27"/>
      <c r="O3" s="67"/>
    </row>
    <row r="4" spans="1:15" ht="12.75">
      <c r="A4" s="6"/>
      <c r="B4" s="44" t="s">
        <v>68</v>
      </c>
      <c r="C4" s="45">
        <v>39217</v>
      </c>
      <c r="D4" s="44"/>
      <c r="E4" s="1"/>
      <c r="F4" s="27"/>
      <c r="G4" s="27"/>
      <c r="H4" s="27"/>
      <c r="I4" s="27"/>
      <c r="J4" s="27"/>
      <c r="K4" s="27"/>
      <c r="L4" s="27"/>
      <c r="M4" s="27"/>
      <c r="N4" s="27"/>
      <c r="O4" s="67"/>
    </row>
    <row r="5" spans="1:15" ht="12.75">
      <c r="A5" s="6"/>
      <c r="B5" s="44" t="s">
        <v>69</v>
      </c>
      <c r="C5" s="45">
        <v>39367</v>
      </c>
      <c r="D5" s="44"/>
      <c r="E5" s="1"/>
      <c r="F5" s="27"/>
      <c r="G5" s="27"/>
      <c r="H5" s="27"/>
      <c r="I5" s="27"/>
      <c r="J5" s="27"/>
      <c r="K5" s="27"/>
      <c r="L5" s="27"/>
      <c r="M5" s="27"/>
      <c r="N5" s="27"/>
      <c r="O5" s="67"/>
    </row>
    <row r="6" spans="1:15" ht="12.75">
      <c r="A6" s="6"/>
      <c r="B6" s="44" t="s">
        <v>70</v>
      </c>
      <c r="C6" s="45">
        <v>39332</v>
      </c>
      <c r="D6" s="44"/>
      <c r="E6" s="1"/>
      <c r="F6" s="27"/>
      <c r="G6" s="27"/>
      <c r="H6" s="27"/>
      <c r="I6" s="27"/>
      <c r="J6" s="27"/>
      <c r="K6" s="27"/>
      <c r="L6" s="27"/>
      <c r="M6" s="27"/>
      <c r="N6" s="27"/>
      <c r="O6" s="67"/>
    </row>
    <row r="7" spans="1:15" ht="12.75">
      <c r="A7" s="6"/>
      <c r="B7" s="44" t="s">
        <v>71</v>
      </c>
      <c r="C7" s="45">
        <v>38576</v>
      </c>
      <c r="D7" s="44"/>
      <c r="E7" s="1"/>
      <c r="F7" s="27"/>
      <c r="G7" s="27"/>
      <c r="H7" s="27"/>
      <c r="I7" s="27"/>
      <c r="J7" s="27"/>
      <c r="K7" s="27"/>
      <c r="L7" s="27"/>
      <c r="M7" s="27"/>
      <c r="N7" s="27"/>
      <c r="O7" s="67"/>
    </row>
    <row r="8" spans="1:16" ht="12.75">
      <c r="A8" s="6"/>
      <c r="B8" s="44" t="s">
        <v>72</v>
      </c>
      <c r="C8" s="45">
        <v>39268</v>
      </c>
      <c r="D8" s="44"/>
      <c r="E8" s="1"/>
      <c r="F8" s="64">
        <v>8.3</v>
      </c>
      <c r="G8" s="64"/>
      <c r="H8" s="64"/>
      <c r="I8" s="64"/>
      <c r="J8" s="64">
        <v>7.73</v>
      </c>
      <c r="K8" s="64">
        <v>8.88</v>
      </c>
      <c r="L8" s="64"/>
      <c r="M8" s="64"/>
      <c r="N8" s="64"/>
      <c r="O8" s="65">
        <f>SUM(F8,J8,K8)</f>
        <v>24.910000000000004</v>
      </c>
      <c r="P8" s="26">
        <v>5</v>
      </c>
    </row>
    <row r="9" spans="1:15" ht="12.75">
      <c r="A9" s="6"/>
      <c r="B9" s="6"/>
      <c r="C9" s="43"/>
      <c r="D9" s="6"/>
      <c r="E9" s="1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>
      <c r="A10" s="6">
        <v>2</v>
      </c>
      <c r="B10" s="44" t="s">
        <v>82</v>
      </c>
      <c r="C10" s="45">
        <v>38728</v>
      </c>
      <c r="D10" s="44" t="s">
        <v>76</v>
      </c>
      <c r="E10" s="1"/>
      <c r="F10" s="27"/>
      <c r="G10" s="27"/>
      <c r="H10" s="27"/>
      <c r="I10" s="27"/>
      <c r="J10" s="27"/>
      <c r="K10" s="27"/>
      <c r="L10" s="27"/>
      <c r="M10" s="27"/>
      <c r="N10" s="27"/>
      <c r="O10" s="67"/>
    </row>
    <row r="11" spans="1:15" ht="12.75">
      <c r="A11" s="6"/>
      <c r="B11" s="44" t="s">
        <v>83</v>
      </c>
      <c r="C11" s="45">
        <v>38407</v>
      </c>
      <c r="D11" s="44" t="s">
        <v>88</v>
      </c>
      <c r="E11" s="1"/>
      <c r="F11" s="27"/>
      <c r="G11" s="27"/>
      <c r="H11" s="27"/>
      <c r="I11" s="27"/>
      <c r="J11" s="27"/>
      <c r="K11" s="27"/>
      <c r="L11" s="27"/>
      <c r="M11" s="27"/>
      <c r="N11" s="27"/>
      <c r="O11" s="67"/>
    </row>
    <row r="12" spans="1:15" ht="12.75">
      <c r="A12" s="6"/>
      <c r="B12" s="44" t="s">
        <v>84</v>
      </c>
      <c r="C12" s="45">
        <v>38786</v>
      </c>
      <c r="D12" s="44"/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67"/>
    </row>
    <row r="13" spans="1:15" ht="12.75">
      <c r="A13" s="6"/>
      <c r="B13" s="44" t="s">
        <v>85</v>
      </c>
      <c r="C13" s="45">
        <v>38432</v>
      </c>
      <c r="D13" s="44"/>
      <c r="E13" s="1"/>
      <c r="F13" s="27"/>
      <c r="G13" s="27"/>
      <c r="H13" s="27"/>
      <c r="I13" s="27"/>
      <c r="J13" s="27"/>
      <c r="K13" s="27"/>
      <c r="L13" s="27"/>
      <c r="M13" s="27"/>
      <c r="N13" s="27"/>
      <c r="O13" s="67"/>
    </row>
    <row r="14" spans="1:15" ht="12.75">
      <c r="A14" s="6"/>
      <c r="B14" s="44" t="s">
        <v>86</v>
      </c>
      <c r="C14" s="45">
        <v>38486</v>
      </c>
      <c r="D14" s="44"/>
      <c r="E14" s="1"/>
      <c r="F14" s="27"/>
      <c r="G14" s="27"/>
      <c r="H14" s="27"/>
      <c r="I14" s="27"/>
      <c r="J14" s="27"/>
      <c r="K14" s="27"/>
      <c r="L14" s="27"/>
      <c r="M14" s="27"/>
      <c r="N14" s="27"/>
      <c r="O14" s="67"/>
    </row>
    <row r="15" spans="1:18" ht="12.75">
      <c r="A15" s="6"/>
      <c r="B15" s="44" t="s">
        <v>87</v>
      </c>
      <c r="C15" s="45">
        <v>38615</v>
      </c>
      <c r="D15" s="44"/>
      <c r="E15" s="1"/>
      <c r="F15" s="64">
        <v>9.35</v>
      </c>
      <c r="G15" s="64"/>
      <c r="H15" s="64"/>
      <c r="I15" s="64"/>
      <c r="J15" s="64">
        <v>8.55</v>
      </c>
      <c r="K15" s="64">
        <v>8.61</v>
      </c>
      <c r="L15" s="64"/>
      <c r="M15" s="64"/>
      <c r="N15" s="64"/>
      <c r="O15" s="65">
        <f>SUM(F15,J15,K15)</f>
        <v>26.509999999999998</v>
      </c>
      <c r="P15" s="26">
        <v>4</v>
      </c>
      <c r="R15" s="66"/>
    </row>
    <row r="16" spans="1:15" ht="12.75">
      <c r="A16" s="6"/>
      <c r="B16" s="6"/>
      <c r="C16" s="43"/>
      <c r="D16" s="6"/>
      <c r="E16" s="1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2.75">
      <c r="A17" s="6">
        <v>3</v>
      </c>
      <c r="B17" s="44" t="s">
        <v>89</v>
      </c>
      <c r="C17" s="45">
        <v>38452</v>
      </c>
      <c r="D17" s="44" t="s">
        <v>76</v>
      </c>
      <c r="E17" s="1"/>
      <c r="F17" s="27"/>
      <c r="G17" s="27"/>
      <c r="H17" s="27"/>
      <c r="I17" s="27"/>
      <c r="J17" s="27"/>
      <c r="K17" s="27"/>
      <c r="L17" s="27"/>
      <c r="M17" s="27"/>
      <c r="N17" s="27"/>
      <c r="O17" s="67"/>
    </row>
    <row r="18" spans="1:15" ht="12.75">
      <c r="A18" s="6"/>
      <c r="B18" s="44" t="s">
        <v>90</v>
      </c>
      <c r="C18" s="45">
        <v>38590</v>
      </c>
      <c r="D18" s="44" t="s">
        <v>95</v>
      </c>
      <c r="E18" s="1"/>
      <c r="F18" s="27"/>
      <c r="G18" s="27"/>
      <c r="H18" s="27"/>
      <c r="I18" s="27"/>
      <c r="J18" s="27"/>
      <c r="K18" s="27"/>
      <c r="L18" s="27"/>
      <c r="M18" s="27"/>
      <c r="N18" s="27"/>
      <c r="O18" s="67"/>
    </row>
    <row r="19" spans="1:15" ht="12.75">
      <c r="A19" s="6"/>
      <c r="B19" s="44" t="s">
        <v>91</v>
      </c>
      <c r="C19" s="45">
        <v>38099</v>
      </c>
      <c r="D19" s="44"/>
      <c r="E19" s="1"/>
      <c r="F19" s="27"/>
      <c r="G19" s="27"/>
      <c r="H19" s="27"/>
      <c r="I19" s="27"/>
      <c r="J19" s="27"/>
      <c r="K19" s="27"/>
      <c r="L19" s="27"/>
      <c r="M19" s="27"/>
      <c r="N19" s="27"/>
      <c r="O19" s="67"/>
    </row>
    <row r="20" spans="1:15" ht="12.75">
      <c r="A20" s="6"/>
      <c r="B20" s="44" t="s">
        <v>92</v>
      </c>
      <c r="C20" s="45">
        <v>38463</v>
      </c>
      <c r="D20" s="44"/>
      <c r="E20" s="1"/>
      <c r="F20" s="27"/>
      <c r="G20" s="27"/>
      <c r="H20" s="27"/>
      <c r="I20" s="27"/>
      <c r="J20" s="27"/>
      <c r="K20" s="27"/>
      <c r="L20" s="27"/>
      <c r="M20" s="27"/>
      <c r="N20" s="27"/>
      <c r="O20" s="67"/>
    </row>
    <row r="21" spans="1:15" ht="12.75">
      <c r="A21" s="6"/>
      <c r="B21" s="44" t="s">
        <v>93</v>
      </c>
      <c r="C21" s="45">
        <v>38708</v>
      </c>
      <c r="D21" s="44"/>
      <c r="E21" s="1"/>
      <c r="F21" s="27"/>
      <c r="G21" s="27"/>
      <c r="H21" s="27"/>
      <c r="I21" s="27"/>
      <c r="J21" s="27"/>
      <c r="K21" s="27"/>
      <c r="L21" s="27"/>
      <c r="M21" s="27"/>
      <c r="N21" s="27"/>
      <c r="O21" s="67"/>
    </row>
    <row r="22" spans="1:16" ht="12.75">
      <c r="A22" s="6"/>
      <c r="B22" s="44" t="s">
        <v>94</v>
      </c>
      <c r="C22" s="45">
        <v>38359</v>
      </c>
      <c r="D22" s="44"/>
      <c r="E22" s="1"/>
      <c r="F22" s="64">
        <v>9.75</v>
      </c>
      <c r="G22" s="64"/>
      <c r="H22" s="64"/>
      <c r="I22" s="64"/>
      <c r="J22" s="64">
        <v>9.68</v>
      </c>
      <c r="K22" s="64">
        <v>8.62</v>
      </c>
      <c r="L22" s="64"/>
      <c r="M22" s="64"/>
      <c r="N22" s="64"/>
      <c r="O22" s="65">
        <f>SUM(F22,J22,K22)</f>
        <v>28.049999999999997</v>
      </c>
      <c r="P22" s="26">
        <v>2</v>
      </c>
    </row>
    <row r="23" spans="1:15" ht="12.75">
      <c r="A23" s="6"/>
      <c r="B23" s="6"/>
      <c r="C23" s="43"/>
      <c r="D23" s="6"/>
      <c r="E23" s="1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2.75">
      <c r="A24" s="6">
        <v>4</v>
      </c>
      <c r="B24" s="44" t="s">
        <v>96</v>
      </c>
      <c r="C24" s="45">
        <v>38066</v>
      </c>
      <c r="D24" s="44" t="s">
        <v>76</v>
      </c>
      <c r="E24" s="1"/>
      <c r="F24" s="27"/>
      <c r="G24" s="27"/>
      <c r="H24" s="27"/>
      <c r="I24" s="27"/>
      <c r="J24" s="27"/>
      <c r="K24" s="27"/>
      <c r="L24" s="27"/>
      <c r="M24" s="27"/>
      <c r="N24" s="27"/>
      <c r="O24" s="67"/>
    </row>
    <row r="25" spans="1:15" ht="12.75">
      <c r="A25" s="6"/>
      <c r="B25" s="44" t="s">
        <v>97</v>
      </c>
      <c r="C25" s="45">
        <v>38211</v>
      </c>
      <c r="D25" s="44" t="s">
        <v>101</v>
      </c>
      <c r="E25" s="1"/>
      <c r="F25" s="27"/>
      <c r="G25" s="27"/>
      <c r="H25" s="27"/>
      <c r="I25" s="27"/>
      <c r="J25" s="27"/>
      <c r="K25" s="27"/>
      <c r="L25" s="27"/>
      <c r="M25" s="27"/>
      <c r="N25" s="27"/>
      <c r="O25" s="67"/>
    </row>
    <row r="26" spans="1:15" ht="12.75">
      <c r="A26" s="6"/>
      <c r="B26" s="44" t="s">
        <v>98</v>
      </c>
      <c r="C26" s="45">
        <v>37916</v>
      </c>
      <c r="D26" s="44"/>
      <c r="E26" s="1"/>
      <c r="F26" s="27"/>
      <c r="G26" s="27"/>
      <c r="H26" s="27"/>
      <c r="I26" s="27"/>
      <c r="J26" s="27"/>
      <c r="K26" s="27"/>
      <c r="L26" s="27"/>
      <c r="M26" s="27"/>
      <c r="N26" s="27"/>
      <c r="O26" s="67"/>
    </row>
    <row r="27" spans="1:15" ht="12.75">
      <c r="A27" s="6"/>
      <c r="B27" s="44" t="s">
        <v>99</v>
      </c>
      <c r="C27" s="45">
        <v>38324</v>
      </c>
      <c r="D27" s="44"/>
      <c r="E27" s="1"/>
      <c r="F27" s="27"/>
      <c r="G27" s="27"/>
      <c r="H27" s="27"/>
      <c r="I27" s="27"/>
      <c r="J27" s="27"/>
      <c r="K27" s="27"/>
      <c r="L27" s="27"/>
      <c r="M27" s="27"/>
      <c r="N27" s="27"/>
      <c r="O27" s="67"/>
    </row>
    <row r="28" spans="1:16" ht="12.75">
      <c r="A28" s="6"/>
      <c r="B28" s="44" t="s">
        <v>100</v>
      </c>
      <c r="C28" s="45">
        <v>38057</v>
      </c>
      <c r="D28" s="44"/>
      <c r="E28" s="1"/>
      <c r="F28" s="64">
        <v>9.65</v>
      </c>
      <c r="G28" s="64"/>
      <c r="H28" s="64"/>
      <c r="I28" s="64"/>
      <c r="J28" s="64">
        <v>9.25</v>
      </c>
      <c r="K28" s="64">
        <v>9.21</v>
      </c>
      <c r="L28" s="64"/>
      <c r="M28" s="64"/>
      <c r="N28" s="64"/>
      <c r="O28" s="65">
        <f>SUM(F28,J28,K28)</f>
        <v>28.11</v>
      </c>
      <c r="P28" s="26">
        <v>1</v>
      </c>
    </row>
    <row r="29" spans="1:15" ht="12.75">
      <c r="A29" s="6"/>
      <c r="B29" s="6"/>
      <c r="C29" s="43"/>
      <c r="D29" s="6"/>
      <c r="E29" s="1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12.75">
      <c r="A30" s="6">
        <v>5</v>
      </c>
      <c r="B30" s="44" t="s">
        <v>102</v>
      </c>
      <c r="C30" s="45">
        <v>37947</v>
      </c>
      <c r="D30" s="44" t="s">
        <v>76</v>
      </c>
      <c r="E30" s="1"/>
      <c r="F30" s="27"/>
      <c r="G30" s="27"/>
      <c r="H30" s="27"/>
      <c r="I30" s="27"/>
      <c r="J30" s="27"/>
      <c r="K30" s="27"/>
      <c r="L30" s="27"/>
      <c r="M30" s="27"/>
      <c r="N30" s="27"/>
      <c r="O30" s="67"/>
    </row>
    <row r="31" spans="1:15" ht="12.75">
      <c r="A31" s="6"/>
      <c r="B31" s="44" t="s">
        <v>103</v>
      </c>
      <c r="C31" s="45">
        <v>37939</v>
      </c>
      <c r="D31" s="44" t="s">
        <v>109</v>
      </c>
      <c r="E31" s="1"/>
      <c r="F31" s="27"/>
      <c r="G31" s="27"/>
      <c r="H31" s="27"/>
      <c r="I31" s="27"/>
      <c r="J31" s="27"/>
      <c r="K31" s="27"/>
      <c r="L31" s="27"/>
      <c r="M31" s="27"/>
      <c r="N31" s="27"/>
      <c r="O31" s="67"/>
    </row>
    <row r="32" spans="1:15" ht="12.75">
      <c r="A32" s="6"/>
      <c r="B32" s="44" t="s">
        <v>104</v>
      </c>
      <c r="C32" s="45">
        <v>37982</v>
      </c>
      <c r="D32" s="44"/>
      <c r="E32" s="1"/>
      <c r="F32" s="27"/>
      <c r="G32" s="27"/>
      <c r="H32" s="27"/>
      <c r="I32" s="27"/>
      <c r="J32" s="27"/>
      <c r="K32" s="27"/>
      <c r="L32" s="27"/>
      <c r="M32" s="27"/>
      <c r="N32" s="27"/>
      <c r="O32" s="67"/>
    </row>
    <row r="33" spans="1:15" ht="12.75">
      <c r="A33" s="6"/>
      <c r="B33" s="44" t="s">
        <v>105</v>
      </c>
      <c r="C33" s="45">
        <v>37798</v>
      </c>
      <c r="D33" s="44"/>
      <c r="E33" s="1"/>
      <c r="F33" s="27"/>
      <c r="G33" s="27"/>
      <c r="H33" s="27"/>
      <c r="I33" s="27"/>
      <c r="J33" s="27"/>
      <c r="K33" s="27"/>
      <c r="L33" s="27"/>
      <c r="M33" s="27"/>
      <c r="N33" s="27"/>
      <c r="O33" s="67"/>
    </row>
    <row r="34" spans="1:15" ht="12.75">
      <c r="A34" s="6"/>
      <c r="B34" s="44" t="s">
        <v>106</v>
      </c>
      <c r="C34" s="45">
        <v>37794</v>
      </c>
      <c r="D34" s="44"/>
      <c r="E34" s="1"/>
      <c r="F34" s="27"/>
      <c r="G34" s="27"/>
      <c r="H34" s="27"/>
      <c r="I34" s="27"/>
      <c r="J34" s="27"/>
      <c r="K34" s="27"/>
      <c r="L34" s="27"/>
      <c r="M34" s="27"/>
      <c r="N34" s="27"/>
      <c r="O34" s="67"/>
    </row>
    <row r="35" spans="1:15" ht="12.75">
      <c r="A35" s="6"/>
      <c r="B35" s="44" t="s">
        <v>107</v>
      </c>
      <c r="C35" s="45">
        <v>37894</v>
      </c>
      <c r="D35" s="44"/>
      <c r="E35" s="1"/>
      <c r="F35" s="27"/>
      <c r="G35" s="27"/>
      <c r="H35" s="27"/>
      <c r="I35" s="27"/>
      <c r="J35" s="27"/>
      <c r="K35" s="27"/>
      <c r="L35" s="27"/>
      <c r="M35" s="27"/>
      <c r="N35" s="27"/>
      <c r="O35" s="67"/>
    </row>
    <row r="36" spans="1:16" ht="12.75">
      <c r="A36" s="6"/>
      <c r="B36" s="44" t="s">
        <v>108</v>
      </c>
      <c r="C36" s="45">
        <v>37702</v>
      </c>
      <c r="D36" s="44"/>
      <c r="E36" s="1"/>
      <c r="F36" s="64">
        <v>9.5</v>
      </c>
      <c r="G36" s="64"/>
      <c r="H36" s="64"/>
      <c r="I36" s="64"/>
      <c r="J36" s="64">
        <v>9.45</v>
      </c>
      <c r="K36" s="64">
        <v>8.88</v>
      </c>
      <c r="L36" s="64"/>
      <c r="M36" s="64"/>
      <c r="N36" s="64"/>
      <c r="O36" s="65">
        <f>SUM(F36,J36,K36)</f>
        <v>27.83</v>
      </c>
      <c r="P36" s="26">
        <v>3</v>
      </c>
    </row>
  </sheetData>
  <sheetProtection/>
  <autoFilter ref="A1:P36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23" sqref="P23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7" customWidth="1"/>
    <col min="7" max="9" width="12.00390625" style="78" hidden="1" customWidth="1"/>
    <col min="10" max="10" width="9.140625" style="77" customWidth="1"/>
    <col min="11" max="13" width="12.00390625" style="78" hidden="1" customWidth="1"/>
    <col min="14" max="14" width="9.140625" style="78" customWidth="1"/>
    <col min="15" max="15" width="6.57421875" style="77" customWidth="1"/>
    <col min="16" max="16" width="8.8515625" style="0" customWidth="1"/>
  </cols>
  <sheetData>
    <row r="1" spans="1:15" ht="12.75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68" t="s">
        <v>10</v>
      </c>
      <c r="G1" s="69"/>
      <c r="H1" s="69"/>
      <c r="I1" s="69"/>
      <c r="J1" s="68" t="s">
        <v>5</v>
      </c>
      <c r="K1" s="70" t="s">
        <v>6</v>
      </c>
      <c r="L1" s="70" t="s">
        <v>7</v>
      </c>
      <c r="M1" s="70" t="s">
        <v>8</v>
      </c>
      <c r="N1" s="71" t="s">
        <v>2</v>
      </c>
      <c r="O1" s="72" t="s">
        <v>11</v>
      </c>
    </row>
    <row r="2" spans="1:15" ht="12.75">
      <c r="A2" s="20"/>
      <c r="B2" s="20" t="s">
        <v>14</v>
      </c>
      <c r="C2" s="21"/>
      <c r="D2" s="20"/>
      <c r="E2" s="22"/>
      <c r="F2" s="73"/>
      <c r="G2" s="74"/>
      <c r="H2" s="74"/>
      <c r="I2" s="74"/>
      <c r="J2" s="73"/>
      <c r="K2" s="74"/>
      <c r="L2" s="74"/>
      <c r="M2" s="74"/>
      <c r="N2" s="74"/>
      <c r="O2" s="72"/>
    </row>
    <row r="3" spans="1:15" ht="12.75">
      <c r="A3" s="4">
        <v>1</v>
      </c>
      <c r="B3" s="44" t="s">
        <v>25</v>
      </c>
      <c r="C3" s="45">
        <v>37511</v>
      </c>
      <c r="D3" s="44" t="s">
        <v>29</v>
      </c>
      <c r="E3" s="19"/>
      <c r="F3" s="75"/>
      <c r="G3" s="71"/>
      <c r="H3" s="71"/>
      <c r="I3" s="71"/>
      <c r="J3" s="75"/>
      <c r="K3" s="71"/>
      <c r="L3" s="71"/>
      <c r="M3" s="71"/>
      <c r="N3" s="75"/>
      <c r="O3" s="72"/>
    </row>
    <row r="4" spans="1:15" ht="12.75">
      <c r="A4" s="4"/>
      <c r="B4" s="44" t="s">
        <v>26</v>
      </c>
      <c r="C4" s="45">
        <v>36562</v>
      </c>
      <c r="D4" s="44"/>
      <c r="E4" s="19"/>
      <c r="F4" s="75"/>
      <c r="G4" s="71"/>
      <c r="H4" s="71"/>
      <c r="I4" s="71"/>
      <c r="J4" s="75"/>
      <c r="K4" s="71"/>
      <c r="L4" s="71"/>
      <c r="M4" s="71"/>
      <c r="N4" s="71"/>
      <c r="O4" s="72"/>
    </row>
    <row r="5" spans="1:15" ht="12.75">
      <c r="A5" s="4"/>
      <c r="B5" s="44" t="s">
        <v>27</v>
      </c>
      <c r="C5" s="45">
        <v>38103</v>
      </c>
      <c r="D5" s="44"/>
      <c r="E5" s="19"/>
      <c r="F5" s="75"/>
      <c r="G5" s="71"/>
      <c r="H5" s="71"/>
      <c r="I5" s="71"/>
      <c r="J5" s="75"/>
      <c r="K5" s="71"/>
      <c r="L5" s="71"/>
      <c r="M5" s="71"/>
      <c r="N5" s="71"/>
      <c r="O5" s="72"/>
    </row>
    <row r="6" spans="1:15" ht="12.75">
      <c r="A6" s="4"/>
      <c r="B6" s="44" t="s">
        <v>28</v>
      </c>
      <c r="C6" s="45">
        <v>37914</v>
      </c>
      <c r="D6" s="44"/>
      <c r="E6" s="19"/>
      <c r="F6" s="73">
        <v>9.5</v>
      </c>
      <c r="G6" s="74"/>
      <c r="H6" s="74"/>
      <c r="I6" s="74"/>
      <c r="J6" s="73">
        <v>9.13</v>
      </c>
      <c r="K6" s="74"/>
      <c r="L6" s="74"/>
      <c r="M6" s="74"/>
      <c r="N6" s="65">
        <f>SUM(F6,J6)</f>
        <v>18.630000000000003</v>
      </c>
      <c r="O6" s="72">
        <v>2</v>
      </c>
    </row>
    <row r="7" spans="1:15" ht="12.75">
      <c r="A7" s="4"/>
      <c r="B7" s="6"/>
      <c r="C7" s="43"/>
      <c r="D7" s="6"/>
      <c r="E7" s="19"/>
      <c r="F7" s="75"/>
      <c r="G7" s="71"/>
      <c r="H7" s="71"/>
      <c r="I7" s="71"/>
      <c r="J7" s="75"/>
      <c r="K7" s="71"/>
      <c r="L7" s="71"/>
      <c r="M7" s="71"/>
      <c r="N7" s="71"/>
      <c r="O7" s="72"/>
    </row>
    <row r="8" spans="1:15" ht="12.75">
      <c r="A8" s="4">
        <v>2</v>
      </c>
      <c r="B8" s="44" t="s">
        <v>77</v>
      </c>
      <c r="C8" s="45">
        <v>37258</v>
      </c>
      <c r="D8" s="44" t="s">
        <v>76</v>
      </c>
      <c r="E8" s="19"/>
      <c r="F8" s="75"/>
      <c r="G8" s="71"/>
      <c r="H8" s="71"/>
      <c r="I8" s="71"/>
      <c r="J8" s="75"/>
      <c r="K8" s="71"/>
      <c r="L8" s="71"/>
      <c r="M8" s="71"/>
      <c r="N8" s="71"/>
      <c r="O8" s="72"/>
    </row>
    <row r="9" spans="1:15" ht="12.75">
      <c r="A9" s="4"/>
      <c r="B9" s="44" t="s">
        <v>78</v>
      </c>
      <c r="C9" s="45">
        <v>37514</v>
      </c>
      <c r="D9" s="44"/>
      <c r="E9" s="19"/>
      <c r="F9" s="75"/>
      <c r="G9" s="71"/>
      <c r="H9" s="71"/>
      <c r="I9" s="71"/>
      <c r="J9" s="75"/>
      <c r="K9" s="71"/>
      <c r="L9" s="71"/>
      <c r="M9" s="71"/>
      <c r="N9" s="71"/>
      <c r="O9" s="72"/>
    </row>
    <row r="10" spans="1:15" ht="12.75">
      <c r="A10" s="4"/>
      <c r="B10" s="44" t="s">
        <v>79</v>
      </c>
      <c r="C10" s="45">
        <v>37514</v>
      </c>
      <c r="D10" s="44"/>
      <c r="E10" s="19"/>
      <c r="F10" s="75"/>
      <c r="G10" s="71"/>
      <c r="H10" s="71"/>
      <c r="I10" s="71"/>
      <c r="J10" s="75"/>
      <c r="K10" s="71"/>
      <c r="L10" s="71"/>
      <c r="M10" s="71"/>
      <c r="N10" s="71"/>
      <c r="O10" s="72"/>
    </row>
    <row r="11" spans="1:15" ht="12.75">
      <c r="A11" s="4"/>
      <c r="B11" s="44" t="s">
        <v>80</v>
      </c>
      <c r="C11" s="45">
        <v>37257</v>
      </c>
      <c r="D11" s="44"/>
      <c r="E11" s="19"/>
      <c r="F11" s="73">
        <v>9.75</v>
      </c>
      <c r="G11" s="74"/>
      <c r="H11" s="74"/>
      <c r="I11" s="74"/>
      <c r="J11" s="73">
        <v>8.93</v>
      </c>
      <c r="K11" s="74"/>
      <c r="L11" s="74"/>
      <c r="M11" s="74"/>
      <c r="N11" s="65">
        <f>SUM(F11,J11)</f>
        <v>18.68</v>
      </c>
      <c r="O11" s="72">
        <v>1</v>
      </c>
    </row>
    <row r="12" spans="1:15" ht="12.75">
      <c r="A12" s="4"/>
      <c r="B12" s="6"/>
      <c r="C12" s="43"/>
      <c r="D12" s="6"/>
      <c r="E12" s="19"/>
      <c r="F12" s="75"/>
      <c r="G12" s="71"/>
      <c r="H12" s="71"/>
      <c r="I12" s="71"/>
      <c r="J12" s="75"/>
      <c r="K12" s="71"/>
      <c r="L12" s="71"/>
      <c r="M12" s="71"/>
      <c r="N12" s="71"/>
      <c r="O12" s="72"/>
    </row>
    <row r="13" spans="1:15" ht="12.75">
      <c r="A13" s="4">
        <v>1</v>
      </c>
      <c r="B13" s="54" t="s">
        <v>117</v>
      </c>
      <c r="C13" s="55">
        <v>37184</v>
      </c>
      <c r="D13" s="54" t="s">
        <v>113</v>
      </c>
      <c r="E13" s="19"/>
      <c r="F13" s="75"/>
      <c r="G13" s="71"/>
      <c r="H13" s="71"/>
      <c r="I13" s="71"/>
      <c r="J13" s="75"/>
      <c r="K13" s="71"/>
      <c r="L13" s="71"/>
      <c r="M13" s="71"/>
      <c r="N13" s="71"/>
      <c r="O13" s="72"/>
    </row>
    <row r="14" spans="1:15" ht="12.75">
      <c r="A14" s="4"/>
      <c r="B14" s="54" t="s">
        <v>118</v>
      </c>
      <c r="C14" s="55">
        <v>37184</v>
      </c>
      <c r="D14" s="54"/>
      <c r="E14" s="19"/>
      <c r="F14" s="75"/>
      <c r="G14" s="71"/>
      <c r="H14" s="71"/>
      <c r="I14" s="71"/>
      <c r="J14" s="75"/>
      <c r="K14" s="71"/>
      <c r="L14" s="71"/>
      <c r="M14" s="71"/>
      <c r="N14" s="71"/>
      <c r="O14" s="72"/>
    </row>
    <row r="15" spans="1:15" ht="12.75">
      <c r="A15" s="4"/>
      <c r="B15" s="54" t="s">
        <v>119</v>
      </c>
      <c r="C15" s="55">
        <v>36766</v>
      </c>
      <c r="D15" s="54"/>
      <c r="E15" s="19"/>
      <c r="F15" s="73">
        <v>10.55</v>
      </c>
      <c r="G15" s="74"/>
      <c r="H15" s="74"/>
      <c r="I15" s="74"/>
      <c r="J15" s="73">
        <v>8.85</v>
      </c>
      <c r="K15" s="74"/>
      <c r="L15" s="74"/>
      <c r="M15" s="74"/>
      <c r="N15" s="65">
        <f>SUM(F15,J15)</f>
        <v>19.4</v>
      </c>
      <c r="O15" s="72">
        <v>2</v>
      </c>
    </row>
    <row r="16" spans="1:15" ht="12.75">
      <c r="A16" s="4"/>
      <c r="B16" s="6"/>
      <c r="C16" s="43"/>
      <c r="D16" s="6"/>
      <c r="E16" s="19"/>
      <c r="F16" s="75"/>
      <c r="G16" s="71"/>
      <c r="H16" s="71"/>
      <c r="I16" s="71"/>
      <c r="J16" s="75"/>
      <c r="K16" s="71"/>
      <c r="L16" s="71"/>
      <c r="M16" s="71"/>
      <c r="N16" s="71"/>
      <c r="O16" s="72"/>
    </row>
    <row r="17" spans="1:15" ht="12.75">
      <c r="A17" s="4">
        <v>2</v>
      </c>
      <c r="B17" s="50" t="s">
        <v>73</v>
      </c>
      <c r="C17" s="51">
        <v>37796</v>
      </c>
      <c r="D17" s="50" t="s">
        <v>76</v>
      </c>
      <c r="E17" s="19"/>
      <c r="F17" s="75"/>
      <c r="G17" s="71"/>
      <c r="H17" s="71"/>
      <c r="I17" s="71"/>
      <c r="J17" s="75"/>
      <c r="K17" s="71"/>
      <c r="L17" s="71"/>
      <c r="M17" s="71"/>
      <c r="N17" s="71"/>
      <c r="O17" s="72"/>
    </row>
    <row r="18" spans="1:15" ht="12.75">
      <c r="A18" s="4"/>
      <c r="B18" s="50" t="s">
        <v>74</v>
      </c>
      <c r="C18" s="51">
        <v>37970</v>
      </c>
      <c r="D18" s="50"/>
      <c r="E18" s="19"/>
      <c r="F18" s="75"/>
      <c r="G18" s="71"/>
      <c r="H18" s="71"/>
      <c r="I18" s="71"/>
      <c r="J18" s="75"/>
      <c r="K18" s="71"/>
      <c r="L18" s="71"/>
      <c r="M18" s="71"/>
      <c r="N18" s="71"/>
      <c r="O18" s="72"/>
    </row>
    <row r="19" spans="1:15" ht="12.75">
      <c r="A19" s="4"/>
      <c r="B19" s="50" t="s">
        <v>75</v>
      </c>
      <c r="C19" s="51">
        <v>37909</v>
      </c>
      <c r="D19" s="50"/>
      <c r="E19" s="19"/>
      <c r="F19" s="75"/>
      <c r="G19" s="71"/>
      <c r="H19" s="71"/>
      <c r="I19" s="71"/>
      <c r="J19" s="75"/>
      <c r="K19" s="71"/>
      <c r="L19" s="71"/>
      <c r="M19" s="71"/>
      <c r="N19" s="71"/>
      <c r="O19" s="72"/>
    </row>
    <row r="20" spans="1:15" ht="12.75">
      <c r="A20" s="4"/>
      <c r="B20" s="54" t="s">
        <v>81</v>
      </c>
      <c r="C20" s="55">
        <v>37247</v>
      </c>
      <c r="D20" s="54"/>
      <c r="E20" s="1"/>
      <c r="F20" s="73">
        <v>10.45</v>
      </c>
      <c r="G20" s="73"/>
      <c r="H20" s="73"/>
      <c r="I20" s="73"/>
      <c r="J20" s="76">
        <v>9.64</v>
      </c>
      <c r="K20" s="73"/>
      <c r="L20" s="73"/>
      <c r="M20" s="73"/>
      <c r="N20" s="65">
        <f>SUM(F20,J20)</f>
        <v>20.09</v>
      </c>
      <c r="O20" s="75">
        <v>1</v>
      </c>
    </row>
  </sheetData>
  <sheetProtection/>
  <autoFilter ref="A1:O1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95"/>
  <sheetViews>
    <sheetView zoomScale="130" zoomScaleNormal="130" zoomScalePageLayoutView="0" workbookViewId="0" topLeftCell="A1">
      <pane ySplit="1" topLeftCell="A81" activePane="bottomLeft" state="frozen"/>
      <selection pane="topLeft" activeCell="A1" sqref="A1"/>
      <selection pane="bottomLeft" activeCell="D94" sqref="D94"/>
    </sheetView>
  </sheetViews>
  <sheetFormatPr defaultColWidth="8.8515625" defaultRowHeight="12.75"/>
  <cols>
    <col min="1" max="1" width="4.8515625" style="7" customWidth="1"/>
    <col min="2" max="2" width="29.421875" style="7" bestFit="1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29" customWidth="1"/>
    <col min="7" max="9" width="9.140625" style="7" hidden="1" customWidth="1"/>
    <col min="10" max="10" width="9.140625" style="94" customWidth="1"/>
    <col min="11" max="11" width="9.140625" style="29" customWidth="1"/>
    <col min="12" max="14" width="9.140625" style="7" hidden="1" customWidth="1"/>
    <col min="15" max="15" width="9.140625" style="29" customWidth="1"/>
    <col min="16" max="16" width="8.8515625" style="26" customWidth="1"/>
  </cols>
  <sheetData>
    <row r="1" spans="1:15" ht="12.75">
      <c r="A1" s="12" t="s">
        <v>3</v>
      </c>
      <c r="B1" s="12" t="s">
        <v>0</v>
      </c>
      <c r="C1" s="13" t="s">
        <v>4</v>
      </c>
      <c r="D1" s="12" t="s">
        <v>1</v>
      </c>
      <c r="E1" s="14" t="s">
        <v>9</v>
      </c>
      <c r="F1" s="79" t="s">
        <v>10</v>
      </c>
      <c r="G1" s="31"/>
      <c r="H1" s="31"/>
      <c r="I1" s="31"/>
      <c r="J1" s="87" t="s">
        <v>9</v>
      </c>
      <c r="K1" s="79" t="s">
        <v>5</v>
      </c>
      <c r="L1" s="33" t="s">
        <v>6</v>
      </c>
      <c r="M1" s="33" t="s">
        <v>7</v>
      </c>
      <c r="N1" s="33" t="s">
        <v>8</v>
      </c>
      <c r="O1" s="85" t="s">
        <v>2</v>
      </c>
    </row>
    <row r="2" spans="1:15" ht="12.75">
      <c r="A2" s="15"/>
      <c r="B2" s="15" t="s">
        <v>12</v>
      </c>
      <c r="C2" s="16"/>
      <c r="D2" s="15"/>
      <c r="E2" s="17">
        <v>0</v>
      </c>
      <c r="F2" s="80"/>
      <c r="G2" s="35"/>
      <c r="H2" s="35"/>
      <c r="I2" s="35"/>
      <c r="J2" s="88"/>
      <c r="K2" s="80"/>
      <c r="L2" s="35"/>
      <c r="M2" s="35"/>
      <c r="N2" s="35"/>
      <c r="O2" s="80"/>
    </row>
    <row r="3" spans="1:15" ht="12.75">
      <c r="A3" s="4">
        <v>1</v>
      </c>
      <c r="B3" s="44" t="s">
        <v>49</v>
      </c>
      <c r="C3" s="45">
        <v>39294</v>
      </c>
      <c r="D3" s="44" t="s">
        <v>48</v>
      </c>
      <c r="E3" s="18"/>
      <c r="F3" s="28"/>
      <c r="G3" s="27"/>
      <c r="H3" s="27"/>
      <c r="I3" s="27"/>
      <c r="J3" s="89"/>
      <c r="K3" s="28"/>
      <c r="L3" s="27"/>
      <c r="M3" s="27"/>
      <c r="N3" s="27"/>
      <c r="O3" s="28"/>
    </row>
    <row r="4" spans="1:15" ht="12.75">
      <c r="A4" s="4"/>
      <c r="B4" s="44" t="s">
        <v>50</v>
      </c>
      <c r="C4" s="45">
        <v>39182</v>
      </c>
      <c r="D4" s="44"/>
      <c r="E4" s="1"/>
      <c r="F4" s="28"/>
      <c r="G4" s="27"/>
      <c r="H4" s="27"/>
      <c r="I4" s="27"/>
      <c r="J4" s="89"/>
      <c r="K4" s="28"/>
      <c r="L4" s="27"/>
      <c r="M4" s="27"/>
      <c r="N4" s="27"/>
      <c r="O4" s="28"/>
    </row>
    <row r="5" spans="1:16" ht="12.75">
      <c r="A5" s="4"/>
      <c r="B5" s="44" t="s">
        <v>51</v>
      </c>
      <c r="C5" s="45"/>
      <c r="D5" s="44"/>
      <c r="E5" s="1"/>
      <c r="F5" s="28">
        <v>9.7</v>
      </c>
      <c r="G5" s="27"/>
      <c r="H5" s="27"/>
      <c r="I5" s="27"/>
      <c r="J5" s="89">
        <v>10.45</v>
      </c>
      <c r="K5" s="28">
        <v>9.4</v>
      </c>
      <c r="L5" s="27"/>
      <c r="M5" s="27"/>
      <c r="N5" s="27"/>
      <c r="O5" s="86">
        <f>SUM(F5,J5,K5)</f>
        <v>29.549999999999997</v>
      </c>
      <c r="P5" s="26">
        <v>3</v>
      </c>
    </row>
    <row r="6" spans="1:15" ht="12.75">
      <c r="A6" s="4"/>
      <c r="B6" s="6"/>
      <c r="C6" s="43"/>
      <c r="D6" s="6"/>
      <c r="E6" s="1"/>
      <c r="F6" s="28"/>
      <c r="G6" s="27"/>
      <c r="H6" s="27"/>
      <c r="I6" s="27"/>
      <c r="J6" s="89"/>
      <c r="K6" s="28"/>
      <c r="L6" s="27"/>
      <c r="M6" s="27"/>
      <c r="N6" s="27"/>
      <c r="O6" s="28"/>
    </row>
    <row r="7" spans="1:15" ht="12.75">
      <c r="A7" s="4">
        <v>2</v>
      </c>
      <c r="B7" s="44" t="s">
        <v>61</v>
      </c>
      <c r="C7" s="45">
        <v>38761</v>
      </c>
      <c r="D7" s="44" t="s">
        <v>63</v>
      </c>
      <c r="E7" s="1"/>
      <c r="F7" s="28"/>
      <c r="G7" s="27"/>
      <c r="H7" s="27"/>
      <c r="I7" s="27"/>
      <c r="J7" s="89"/>
      <c r="K7" s="28"/>
      <c r="L7" s="27"/>
      <c r="M7" s="27"/>
      <c r="N7" s="27"/>
      <c r="O7" s="28"/>
    </row>
    <row r="8" spans="1:16" ht="12.75">
      <c r="A8" s="4"/>
      <c r="B8" s="44" t="s">
        <v>62</v>
      </c>
      <c r="C8" s="45">
        <v>38963</v>
      </c>
      <c r="D8" s="44"/>
      <c r="E8" s="1"/>
      <c r="F8" s="28">
        <v>8.6</v>
      </c>
      <c r="G8" s="27"/>
      <c r="H8" s="27"/>
      <c r="I8" s="27"/>
      <c r="J8" s="89">
        <v>9.9</v>
      </c>
      <c r="K8" s="28">
        <v>7.933</v>
      </c>
      <c r="L8" s="27"/>
      <c r="M8" s="27"/>
      <c r="N8" s="27"/>
      <c r="O8" s="86">
        <f>SUM(F8,J8,K8)</f>
        <v>26.433</v>
      </c>
      <c r="P8" s="26">
        <v>6</v>
      </c>
    </row>
    <row r="9" spans="1:15" ht="12.75">
      <c r="A9" s="4"/>
      <c r="B9" s="6"/>
      <c r="C9" s="43"/>
      <c r="D9" s="6"/>
      <c r="E9" s="1"/>
      <c r="F9" s="28"/>
      <c r="G9" s="27"/>
      <c r="H9" s="27"/>
      <c r="I9" s="27"/>
      <c r="J9" s="89"/>
      <c r="K9" s="28"/>
      <c r="L9" s="27"/>
      <c r="M9" s="27"/>
      <c r="N9" s="27"/>
      <c r="O9" s="28"/>
    </row>
    <row r="10" spans="1:15" ht="12.75">
      <c r="A10" s="4">
        <v>3</v>
      </c>
      <c r="B10" s="44" t="s">
        <v>136</v>
      </c>
      <c r="C10" s="45">
        <v>39029</v>
      </c>
      <c r="D10" s="44" t="s">
        <v>113</v>
      </c>
      <c r="E10" s="1"/>
      <c r="F10" s="28"/>
      <c r="G10" s="27"/>
      <c r="H10" s="27"/>
      <c r="I10" s="27"/>
      <c r="J10" s="89"/>
      <c r="K10" s="28"/>
      <c r="L10" s="27"/>
      <c r="M10" s="27"/>
      <c r="N10" s="27"/>
      <c r="O10" s="28"/>
    </row>
    <row r="11" spans="1:16" ht="12.75">
      <c r="A11" s="4"/>
      <c r="B11" s="44" t="s">
        <v>137</v>
      </c>
      <c r="C11" s="45">
        <v>38766</v>
      </c>
      <c r="D11" s="44"/>
      <c r="E11" s="1"/>
      <c r="F11" s="28">
        <v>9.5</v>
      </c>
      <c r="G11" s="27"/>
      <c r="H11" s="27"/>
      <c r="I11" s="27"/>
      <c r="J11" s="89">
        <v>10.76</v>
      </c>
      <c r="K11" s="28">
        <v>9.133</v>
      </c>
      <c r="L11" s="27"/>
      <c r="M11" s="27"/>
      <c r="N11" s="27"/>
      <c r="O11" s="86">
        <f>SUM(F11,J11,K11)</f>
        <v>29.392999999999997</v>
      </c>
      <c r="P11" s="26">
        <v>4</v>
      </c>
    </row>
    <row r="12" spans="1:15" ht="12.75">
      <c r="A12" s="4"/>
      <c r="B12" s="6"/>
      <c r="C12" s="43"/>
      <c r="D12" s="6"/>
      <c r="E12" s="1"/>
      <c r="F12" s="28"/>
      <c r="G12" s="27"/>
      <c r="H12" s="27"/>
      <c r="I12" s="27"/>
      <c r="J12" s="89"/>
      <c r="K12" s="28"/>
      <c r="L12" s="27"/>
      <c r="M12" s="27"/>
      <c r="N12" s="27"/>
      <c r="O12" s="28"/>
    </row>
    <row r="13" spans="1:15" ht="12.75">
      <c r="A13" s="4">
        <v>4</v>
      </c>
      <c r="B13" s="44" t="s">
        <v>138</v>
      </c>
      <c r="C13" s="45">
        <v>39122</v>
      </c>
      <c r="D13" s="44" t="s">
        <v>113</v>
      </c>
      <c r="E13" s="1"/>
      <c r="F13" s="28"/>
      <c r="G13" s="27"/>
      <c r="H13" s="27"/>
      <c r="I13" s="27"/>
      <c r="J13" s="89"/>
      <c r="K13" s="28"/>
      <c r="L13" s="27"/>
      <c r="M13" s="27"/>
      <c r="N13" s="27"/>
      <c r="O13" s="28"/>
    </row>
    <row r="14" spans="1:16" ht="12.75">
      <c r="A14" s="4"/>
      <c r="B14" s="44" t="s">
        <v>139</v>
      </c>
      <c r="C14" s="45">
        <v>39128</v>
      </c>
      <c r="D14" s="44"/>
      <c r="E14" s="1"/>
      <c r="F14" s="28">
        <v>9.5</v>
      </c>
      <c r="G14" s="27"/>
      <c r="H14" s="27"/>
      <c r="I14" s="27"/>
      <c r="J14" s="89">
        <v>10.9</v>
      </c>
      <c r="K14" s="28">
        <v>9.366</v>
      </c>
      <c r="L14" s="27"/>
      <c r="M14" s="27"/>
      <c r="N14" s="27"/>
      <c r="O14" s="86">
        <f>SUM(F14,J14,K14)</f>
        <v>29.766</v>
      </c>
      <c r="P14" s="26">
        <v>2</v>
      </c>
    </row>
    <row r="15" spans="1:15" ht="12.75">
      <c r="A15" s="4"/>
      <c r="B15" s="6"/>
      <c r="C15" s="43"/>
      <c r="D15" s="6"/>
      <c r="E15" s="1"/>
      <c r="F15" s="28"/>
      <c r="G15" s="27"/>
      <c r="H15" s="27"/>
      <c r="I15" s="27"/>
      <c r="J15" s="89"/>
      <c r="K15" s="28"/>
      <c r="L15" s="27"/>
      <c r="M15" s="27"/>
      <c r="N15" s="27"/>
      <c r="O15" s="28"/>
    </row>
    <row r="16" spans="1:15" ht="12.75">
      <c r="A16" s="4">
        <v>5</v>
      </c>
      <c r="B16" s="44" t="s">
        <v>140</v>
      </c>
      <c r="C16" s="45">
        <v>39423</v>
      </c>
      <c r="D16" s="44" t="s">
        <v>142</v>
      </c>
      <c r="E16" s="1"/>
      <c r="F16" s="28"/>
      <c r="G16" s="27"/>
      <c r="H16" s="27"/>
      <c r="I16" s="27"/>
      <c r="J16" s="89"/>
      <c r="K16" s="28"/>
      <c r="L16" s="27"/>
      <c r="M16" s="27"/>
      <c r="N16" s="27"/>
      <c r="O16" s="28"/>
    </row>
    <row r="17" spans="1:16" ht="12.75">
      <c r="A17" s="4"/>
      <c r="B17" s="44" t="s">
        <v>141</v>
      </c>
      <c r="C17" s="45">
        <v>39332</v>
      </c>
      <c r="D17" s="44"/>
      <c r="E17" s="1"/>
      <c r="F17" s="28">
        <v>9.95</v>
      </c>
      <c r="G17" s="27"/>
      <c r="H17" s="27"/>
      <c r="I17" s="27"/>
      <c r="J17" s="89">
        <v>10.6</v>
      </c>
      <c r="K17" s="28">
        <v>9.433</v>
      </c>
      <c r="L17" s="27"/>
      <c r="M17" s="27"/>
      <c r="N17" s="27"/>
      <c r="O17" s="86">
        <f>SUM(F17,J17,K17)</f>
        <v>29.982999999999997</v>
      </c>
      <c r="P17" s="26">
        <v>1</v>
      </c>
    </row>
    <row r="18" spans="1:15" ht="12.75">
      <c r="A18" s="4"/>
      <c r="B18" s="6"/>
      <c r="C18" s="43"/>
      <c r="D18" s="6"/>
      <c r="E18" s="1"/>
      <c r="F18" s="28"/>
      <c r="G18" s="27"/>
      <c r="H18" s="27"/>
      <c r="I18" s="27"/>
      <c r="J18" s="89"/>
      <c r="K18" s="28"/>
      <c r="L18" s="27"/>
      <c r="M18" s="27"/>
      <c r="N18" s="27"/>
      <c r="O18" s="28"/>
    </row>
    <row r="19" spans="1:15" ht="12.75">
      <c r="A19" s="4">
        <v>6</v>
      </c>
      <c r="B19" s="44" t="s">
        <v>143</v>
      </c>
      <c r="C19" s="45">
        <v>39130</v>
      </c>
      <c r="D19" s="44" t="s">
        <v>142</v>
      </c>
      <c r="E19" s="1"/>
      <c r="F19" s="28"/>
      <c r="G19" s="27"/>
      <c r="H19" s="27"/>
      <c r="I19" s="27"/>
      <c r="J19" s="89"/>
      <c r="K19" s="28"/>
      <c r="L19" s="27"/>
      <c r="M19" s="27"/>
      <c r="N19" s="27"/>
      <c r="O19" s="28"/>
    </row>
    <row r="20" spans="1:16" ht="12.75">
      <c r="A20" s="4"/>
      <c r="B20" s="44" t="s">
        <v>144</v>
      </c>
      <c r="C20" s="45">
        <v>39485</v>
      </c>
      <c r="D20" s="44"/>
      <c r="E20" s="1"/>
      <c r="F20" s="28">
        <v>7</v>
      </c>
      <c r="G20" s="27"/>
      <c r="H20" s="27"/>
      <c r="I20" s="27"/>
      <c r="J20" s="89">
        <v>8.5</v>
      </c>
      <c r="K20" s="28">
        <v>6.5</v>
      </c>
      <c r="L20" s="27"/>
      <c r="M20" s="27"/>
      <c r="N20" s="27"/>
      <c r="O20" s="86">
        <f>SUM(F20,J20,K20)</f>
        <v>22</v>
      </c>
      <c r="P20" s="26">
        <v>7</v>
      </c>
    </row>
    <row r="21" spans="1:15" ht="12.75">
      <c r="A21" s="4"/>
      <c r="B21" s="6"/>
      <c r="C21" s="43"/>
      <c r="D21" s="6"/>
      <c r="E21" s="1"/>
      <c r="F21" s="28"/>
      <c r="G21" s="27"/>
      <c r="H21" s="27"/>
      <c r="I21" s="27"/>
      <c r="J21" s="89"/>
      <c r="K21" s="28"/>
      <c r="L21" s="27"/>
      <c r="M21" s="27"/>
      <c r="N21" s="27"/>
      <c r="O21" s="28"/>
    </row>
    <row r="22" spans="1:15" ht="12.75">
      <c r="A22" s="4">
        <v>7</v>
      </c>
      <c r="B22" s="44" t="s">
        <v>145</v>
      </c>
      <c r="C22" s="45">
        <v>39510</v>
      </c>
      <c r="D22" s="44" t="s">
        <v>142</v>
      </c>
      <c r="E22" s="1"/>
      <c r="F22" s="28"/>
      <c r="G22" s="27"/>
      <c r="H22" s="27"/>
      <c r="I22" s="27"/>
      <c r="J22" s="89"/>
      <c r="K22" s="28"/>
      <c r="L22" s="27"/>
      <c r="M22" s="27"/>
      <c r="N22" s="27"/>
      <c r="O22" s="28"/>
    </row>
    <row r="23" spans="1:16" ht="12.75">
      <c r="A23" s="4"/>
      <c r="B23" s="44" t="s">
        <v>146</v>
      </c>
      <c r="C23" s="45">
        <v>39498</v>
      </c>
      <c r="D23" s="44"/>
      <c r="E23" s="1"/>
      <c r="F23" s="28">
        <v>6.5</v>
      </c>
      <c r="G23" s="27"/>
      <c r="H23" s="27"/>
      <c r="I23" s="27"/>
      <c r="J23" s="89">
        <v>8</v>
      </c>
      <c r="K23" s="28">
        <v>6.7</v>
      </c>
      <c r="L23" s="27"/>
      <c r="M23" s="27"/>
      <c r="N23" s="27"/>
      <c r="O23" s="86">
        <f>SUM(F23,J23,K23)</f>
        <v>21.2</v>
      </c>
      <c r="P23" s="26">
        <v>8</v>
      </c>
    </row>
    <row r="24" spans="1:15" ht="12.75">
      <c r="A24" s="4"/>
      <c r="B24" s="6"/>
      <c r="C24" s="43"/>
      <c r="D24" s="6"/>
      <c r="E24" s="1"/>
      <c r="F24" s="28"/>
      <c r="G24" s="27"/>
      <c r="H24" s="27"/>
      <c r="I24" s="27"/>
      <c r="J24" s="89"/>
      <c r="K24" s="28"/>
      <c r="L24" s="27"/>
      <c r="M24" s="27"/>
      <c r="N24" s="27"/>
      <c r="O24" s="28"/>
    </row>
    <row r="25" spans="1:15" ht="12.75">
      <c r="A25" s="4">
        <v>8</v>
      </c>
      <c r="B25" s="44" t="s">
        <v>165</v>
      </c>
      <c r="C25" s="45">
        <v>38775</v>
      </c>
      <c r="D25" s="44" t="s">
        <v>167</v>
      </c>
      <c r="E25" s="1"/>
      <c r="F25" s="28"/>
      <c r="G25" s="27"/>
      <c r="H25" s="27"/>
      <c r="I25" s="27"/>
      <c r="J25" s="89"/>
      <c r="K25" s="28"/>
      <c r="L25" s="27"/>
      <c r="M25" s="27"/>
      <c r="N25" s="27"/>
      <c r="O25" s="28"/>
    </row>
    <row r="26" spans="1:16" ht="12.75">
      <c r="A26" s="4"/>
      <c r="B26" s="44" t="s">
        <v>166</v>
      </c>
      <c r="C26" s="45">
        <v>38742</v>
      </c>
      <c r="D26" s="44"/>
      <c r="E26" s="1"/>
      <c r="F26" s="28">
        <v>8.9</v>
      </c>
      <c r="G26" s="27"/>
      <c r="H26" s="27"/>
      <c r="I26" s="27"/>
      <c r="J26" s="89">
        <v>11</v>
      </c>
      <c r="K26" s="28">
        <v>9.433</v>
      </c>
      <c r="L26" s="27"/>
      <c r="M26" s="27"/>
      <c r="N26" s="27"/>
      <c r="O26" s="86">
        <f>SUM(F26,J26,K26)</f>
        <v>29.333</v>
      </c>
      <c r="P26" s="26">
        <v>5</v>
      </c>
    </row>
    <row r="27" spans="1:15" ht="12.75">
      <c r="A27" s="4"/>
      <c r="B27" s="6"/>
      <c r="C27" s="43"/>
      <c r="D27" s="6"/>
      <c r="E27" s="1"/>
      <c r="F27" s="28"/>
      <c r="G27" s="27"/>
      <c r="H27" s="27"/>
      <c r="I27" s="27"/>
      <c r="J27" s="89"/>
      <c r="K27" s="28"/>
      <c r="L27" s="27"/>
      <c r="M27" s="27"/>
      <c r="N27" s="27"/>
      <c r="O27" s="28"/>
    </row>
    <row r="28" spans="1:15" ht="12.75">
      <c r="A28" s="4">
        <v>1</v>
      </c>
      <c r="B28" s="50" t="s">
        <v>110</v>
      </c>
      <c r="C28" s="51">
        <v>38772</v>
      </c>
      <c r="D28" s="50" t="s">
        <v>113</v>
      </c>
      <c r="E28" s="1"/>
      <c r="F28" s="28"/>
      <c r="G28" s="27"/>
      <c r="H28" s="27"/>
      <c r="I28" s="27"/>
      <c r="J28" s="89"/>
      <c r="K28" s="28"/>
      <c r="L28" s="27"/>
      <c r="M28" s="27"/>
      <c r="N28" s="27"/>
      <c r="O28" s="28"/>
    </row>
    <row r="29" spans="1:15" ht="12.75">
      <c r="A29" s="4"/>
      <c r="B29" s="50" t="s">
        <v>111</v>
      </c>
      <c r="C29" s="51">
        <v>39019</v>
      </c>
      <c r="D29" s="50"/>
      <c r="E29" s="1"/>
      <c r="F29" s="28"/>
      <c r="G29" s="27"/>
      <c r="H29" s="27"/>
      <c r="I29" s="27"/>
      <c r="J29" s="89"/>
      <c r="K29" s="28"/>
      <c r="L29" s="27"/>
      <c r="M29" s="27"/>
      <c r="N29" s="27"/>
      <c r="O29" s="28"/>
    </row>
    <row r="30" spans="1:16" ht="12.75">
      <c r="A30" s="4"/>
      <c r="B30" s="50" t="s">
        <v>112</v>
      </c>
      <c r="C30" s="51">
        <v>38950</v>
      </c>
      <c r="D30" s="50"/>
      <c r="E30" s="1"/>
      <c r="F30" s="28">
        <v>9.7</v>
      </c>
      <c r="G30" s="27"/>
      <c r="H30" s="27"/>
      <c r="I30" s="27"/>
      <c r="J30" s="89">
        <v>9.9</v>
      </c>
      <c r="K30" s="28">
        <v>9.499</v>
      </c>
      <c r="L30" s="27"/>
      <c r="M30" s="27"/>
      <c r="N30" s="27"/>
      <c r="O30" s="86">
        <f>SUM(F30,J30,K30)</f>
        <v>29.099000000000004</v>
      </c>
      <c r="P30" s="26">
        <v>2</v>
      </c>
    </row>
    <row r="31" spans="1:15" ht="12.75">
      <c r="A31" s="4"/>
      <c r="B31" s="6"/>
      <c r="C31" s="43"/>
      <c r="D31" s="6"/>
      <c r="E31" s="1"/>
      <c r="F31" s="28"/>
      <c r="G31" s="27"/>
      <c r="H31" s="27"/>
      <c r="I31" s="27"/>
      <c r="J31" s="89"/>
      <c r="K31" s="28"/>
      <c r="L31" s="27"/>
      <c r="M31" s="27"/>
      <c r="N31" s="27"/>
      <c r="O31" s="28"/>
    </row>
    <row r="32" spans="1:15" ht="12.75">
      <c r="A32" s="4">
        <v>2</v>
      </c>
      <c r="B32" s="50" t="s">
        <v>114</v>
      </c>
      <c r="C32" s="51">
        <v>39088</v>
      </c>
      <c r="D32" s="50" t="s">
        <v>113</v>
      </c>
      <c r="E32" s="1"/>
      <c r="F32" s="28"/>
      <c r="G32" s="27"/>
      <c r="H32" s="27"/>
      <c r="I32" s="27"/>
      <c r="J32" s="89"/>
      <c r="K32" s="28"/>
      <c r="L32" s="27"/>
      <c r="M32" s="27"/>
      <c r="N32" s="27"/>
      <c r="O32" s="28"/>
    </row>
    <row r="33" spans="1:15" ht="12.75">
      <c r="A33" s="4"/>
      <c r="B33" s="50" t="s">
        <v>115</v>
      </c>
      <c r="C33" s="51">
        <v>39290</v>
      </c>
      <c r="D33" s="50"/>
      <c r="E33" s="1"/>
      <c r="F33" s="28"/>
      <c r="G33" s="27"/>
      <c r="H33" s="27"/>
      <c r="I33" s="27"/>
      <c r="J33" s="89"/>
      <c r="K33" s="28"/>
      <c r="L33" s="27"/>
      <c r="M33" s="27"/>
      <c r="N33" s="27"/>
      <c r="O33" s="28"/>
    </row>
    <row r="34" spans="1:16" ht="12.75">
      <c r="A34" s="4"/>
      <c r="B34" s="50" t="s">
        <v>116</v>
      </c>
      <c r="C34" s="51">
        <v>38913</v>
      </c>
      <c r="D34" s="50"/>
      <c r="E34" s="1"/>
      <c r="F34" s="28">
        <v>9.6</v>
      </c>
      <c r="G34" s="27"/>
      <c r="H34" s="27"/>
      <c r="I34" s="27"/>
      <c r="J34" s="89">
        <v>10.3</v>
      </c>
      <c r="K34" s="28">
        <v>9.099</v>
      </c>
      <c r="L34" s="27"/>
      <c r="M34" s="27"/>
      <c r="N34" s="27"/>
      <c r="O34" s="86">
        <f>SUM(F34,J34,K34)</f>
        <v>28.999</v>
      </c>
      <c r="P34" s="26">
        <v>3</v>
      </c>
    </row>
    <row r="35" spans="1:15" ht="12.75">
      <c r="A35" s="4"/>
      <c r="B35" s="6"/>
      <c r="C35" s="43"/>
      <c r="D35" s="6"/>
      <c r="E35" s="1"/>
      <c r="F35" s="28"/>
      <c r="G35" s="27"/>
      <c r="H35" s="27"/>
      <c r="I35" s="27"/>
      <c r="J35" s="89"/>
      <c r="K35" s="28"/>
      <c r="L35" s="27"/>
      <c r="M35" s="27"/>
      <c r="N35" s="27"/>
      <c r="O35" s="28"/>
    </row>
    <row r="36" spans="1:15" ht="12.75">
      <c r="A36" s="4">
        <v>3</v>
      </c>
      <c r="B36" s="50" t="s">
        <v>176</v>
      </c>
      <c r="C36" s="51">
        <v>39384</v>
      </c>
      <c r="D36" s="50" t="s">
        <v>175</v>
      </c>
      <c r="E36" s="1"/>
      <c r="F36" s="28"/>
      <c r="G36" s="27"/>
      <c r="H36" s="27"/>
      <c r="I36" s="27"/>
      <c r="J36" s="89"/>
      <c r="K36" s="28"/>
      <c r="L36" s="27"/>
      <c r="M36" s="27"/>
      <c r="N36" s="27"/>
      <c r="O36" s="28"/>
    </row>
    <row r="37" spans="1:16" ht="12.75">
      <c r="A37" s="4"/>
      <c r="B37" s="50" t="s">
        <v>177</v>
      </c>
      <c r="C37" s="51">
        <v>38975</v>
      </c>
      <c r="D37" s="50"/>
      <c r="E37" s="1"/>
      <c r="F37" s="28">
        <v>9.8</v>
      </c>
      <c r="G37" s="27"/>
      <c r="H37" s="27"/>
      <c r="I37" s="27"/>
      <c r="J37" s="89">
        <v>10.7</v>
      </c>
      <c r="K37" s="28">
        <v>8.946</v>
      </c>
      <c r="L37" s="27"/>
      <c r="M37" s="27"/>
      <c r="N37" s="27"/>
      <c r="O37" s="86">
        <f>SUM(F37,J37,K37)</f>
        <v>29.445999999999998</v>
      </c>
      <c r="P37" s="26">
        <v>1</v>
      </c>
    </row>
    <row r="38" spans="1:15" ht="12.75">
      <c r="A38" s="4"/>
      <c r="B38" s="6"/>
      <c r="C38" s="43"/>
      <c r="D38" s="6"/>
      <c r="E38" s="1"/>
      <c r="F38" s="28"/>
      <c r="G38" s="27"/>
      <c r="H38" s="27"/>
      <c r="I38" s="27"/>
      <c r="J38" s="89"/>
      <c r="K38" s="28"/>
      <c r="L38" s="27"/>
      <c r="M38" s="27"/>
      <c r="N38" s="27"/>
      <c r="O38" s="28"/>
    </row>
    <row r="39" spans="1:15" ht="12.75">
      <c r="A39" s="4">
        <v>1</v>
      </c>
      <c r="B39" s="52" t="s">
        <v>178</v>
      </c>
      <c r="C39" s="53">
        <v>39123</v>
      </c>
      <c r="D39" s="52" t="s">
        <v>175</v>
      </c>
      <c r="E39" s="1"/>
      <c r="F39" s="28"/>
      <c r="G39" s="27"/>
      <c r="H39" s="27"/>
      <c r="I39" s="27"/>
      <c r="J39" s="89"/>
      <c r="K39" s="28"/>
      <c r="L39" s="27"/>
      <c r="M39" s="27"/>
      <c r="N39" s="27"/>
      <c r="O39" s="28"/>
    </row>
    <row r="40" spans="1:15" ht="12.75">
      <c r="A40" s="4"/>
      <c r="B40" s="52" t="s">
        <v>179</v>
      </c>
      <c r="C40" s="53">
        <v>39245</v>
      </c>
      <c r="D40" s="52"/>
      <c r="E40" s="1"/>
      <c r="F40" s="28"/>
      <c r="G40" s="27"/>
      <c r="H40" s="27"/>
      <c r="I40" s="27"/>
      <c r="J40" s="89"/>
      <c r="K40" s="28"/>
      <c r="L40" s="27"/>
      <c r="M40" s="27"/>
      <c r="N40" s="27"/>
      <c r="O40" s="28"/>
    </row>
    <row r="41" spans="1:16" ht="12.75">
      <c r="A41" s="4"/>
      <c r="B41" s="52" t="s">
        <v>180</v>
      </c>
      <c r="C41" s="53">
        <v>39084</v>
      </c>
      <c r="D41" s="52"/>
      <c r="E41" s="1"/>
      <c r="F41" s="28">
        <v>9.45</v>
      </c>
      <c r="G41" s="27"/>
      <c r="H41" s="27"/>
      <c r="I41" s="27"/>
      <c r="J41" s="89">
        <v>10.3</v>
      </c>
      <c r="K41" s="28">
        <v>8.966</v>
      </c>
      <c r="L41" s="27"/>
      <c r="M41" s="27"/>
      <c r="N41" s="27"/>
      <c r="O41" s="86">
        <f>SUM(F41,J41,K41)</f>
        <v>28.716</v>
      </c>
      <c r="P41" s="26">
        <v>2</v>
      </c>
    </row>
    <row r="42" spans="1:15" ht="12.75">
      <c r="A42" s="4"/>
      <c r="B42" s="6"/>
      <c r="C42" s="43"/>
      <c r="D42" s="6"/>
      <c r="E42" s="1"/>
      <c r="F42" s="28"/>
      <c r="G42" s="27"/>
      <c r="H42" s="27"/>
      <c r="I42" s="27"/>
      <c r="J42" s="89"/>
      <c r="K42" s="28"/>
      <c r="L42" s="27"/>
      <c r="M42" s="27"/>
      <c r="N42" s="27"/>
      <c r="O42" s="28"/>
    </row>
    <row r="43" spans="1:15" ht="12.75">
      <c r="A43" s="4">
        <v>2</v>
      </c>
      <c r="B43" s="52" t="s">
        <v>181</v>
      </c>
      <c r="C43" s="53">
        <v>38848</v>
      </c>
      <c r="D43" s="52" t="s">
        <v>175</v>
      </c>
      <c r="E43" s="1"/>
      <c r="F43" s="28"/>
      <c r="G43" s="27"/>
      <c r="H43" s="27"/>
      <c r="I43" s="27"/>
      <c r="J43" s="89"/>
      <c r="K43" s="28"/>
      <c r="L43" s="27"/>
      <c r="M43" s="27"/>
      <c r="N43" s="27"/>
      <c r="O43" s="28"/>
    </row>
    <row r="44" spans="1:15" ht="12.75">
      <c r="A44" s="4"/>
      <c r="B44" s="52" t="s">
        <v>182</v>
      </c>
      <c r="C44" s="53">
        <v>38946</v>
      </c>
      <c r="D44" s="52"/>
      <c r="E44" s="1"/>
      <c r="F44" s="28"/>
      <c r="G44" s="27"/>
      <c r="H44" s="27"/>
      <c r="I44" s="27"/>
      <c r="J44" s="89"/>
      <c r="K44" s="28"/>
      <c r="L44" s="27"/>
      <c r="M44" s="27"/>
      <c r="N44" s="27"/>
      <c r="O44" s="28"/>
    </row>
    <row r="45" spans="1:16" ht="12.75">
      <c r="A45" s="4"/>
      <c r="B45" s="52" t="s">
        <v>183</v>
      </c>
      <c r="C45" s="53">
        <v>38931</v>
      </c>
      <c r="D45" s="52"/>
      <c r="E45" s="1"/>
      <c r="F45" s="28">
        <v>9.75</v>
      </c>
      <c r="G45" s="27"/>
      <c r="H45" s="27"/>
      <c r="I45" s="27"/>
      <c r="J45" s="89">
        <v>10.8</v>
      </c>
      <c r="K45" s="28">
        <v>9.566</v>
      </c>
      <c r="L45" s="27"/>
      <c r="M45" s="27"/>
      <c r="N45" s="27"/>
      <c r="O45" s="86">
        <f>SUM(F45,J45,K45)</f>
        <v>30.116</v>
      </c>
      <c r="P45" s="26">
        <v>1</v>
      </c>
    </row>
    <row r="46" spans="1:15" ht="12.75">
      <c r="A46" s="10"/>
      <c r="B46" s="10" t="s">
        <v>13</v>
      </c>
      <c r="C46" s="11"/>
      <c r="D46" s="10"/>
      <c r="E46" s="9"/>
      <c r="F46" s="81"/>
      <c r="G46" s="30"/>
      <c r="H46" s="30"/>
      <c r="I46" s="30"/>
      <c r="J46" s="90"/>
      <c r="K46" s="81"/>
      <c r="L46" s="30"/>
      <c r="M46" s="30"/>
      <c r="N46" s="30"/>
      <c r="O46" s="81"/>
    </row>
    <row r="47" spans="1:15" ht="12.75">
      <c r="A47" s="4">
        <v>1</v>
      </c>
      <c r="B47" s="52" t="s">
        <v>45</v>
      </c>
      <c r="C47" s="53">
        <v>38365</v>
      </c>
      <c r="D47" s="52" t="s">
        <v>48</v>
      </c>
      <c r="E47" s="23"/>
      <c r="F47" s="82"/>
      <c r="G47" s="4"/>
      <c r="H47" s="4"/>
      <c r="I47" s="4"/>
      <c r="J47" s="91"/>
      <c r="K47" s="82"/>
      <c r="L47" s="4"/>
      <c r="M47" s="4"/>
      <c r="N47" s="4"/>
      <c r="O47" s="28"/>
    </row>
    <row r="48" spans="1:15" ht="12.75">
      <c r="A48" s="4"/>
      <c r="B48" s="52" t="s">
        <v>46</v>
      </c>
      <c r="C48" s="53">
        <v>38644</v>
      </c>
      <c r="D48" s="52"/>
      <c r="E48" s="23"/>
      <c r="F48" s="82"/>
      <c r="G48" s="4"/>
      <c r="H48" s="4"/>
      <c r="I48" s="4"/>
      <c r="J48" s="91"/>
      <c r="K48" s="82"/>
      <c r="L48" s="4"/>
      <c r="M48" s="4"/>
      <c r="N48" s="4"/>
      <c r="O48" s="82"/>
    </row>
    <row r="49" spans="1:16" ht="12.75">
      <c r="A49" s="4"/>
      <c r="B49" s="52" t="s">
        <v>47</v>
      </c>
      <c r="C49" s="53">
        <v>39135</v>
      </c>
      <c r="D49" s="52"/>
      <c r="E49" s="23"/>
      <c r="F49" s="82">
        <v>9.9</v>
      </c>
      <c r="G49" s="4"/>
      <c r="H49" s="4"/>
      <c r="I49" s="4"/>
      <c r="J49" s="91">
        <v>10.7</v>
      </c>
      <c r="K49" s="82">
        <v>9.432</v>
      </c>
      <c r="L49" s="4"/>
      <c r="M49" s="4"/>
      <c r="N49" s="4"/>
      <c r="O49" s="86">
        <f>SUM(F49,J49,K49)</f>
        <v>30.032000000000004</v>
      </c>
      <c r="P49" s="26">
        <v>6</v>
      </c>
    </row>
    <row r="50" spans="1:15" ht="12.75">
      <c r="A50" s="4"/>
      <c r="B50" s="6"/>
      <c r="C50" s="43"/>
      <c r="D50" s="6"/>
      <c r="E50" s="23"/>
      <c r="F50" s="82"/>
      <c r="G50" s="4"/>
      <c r="H50" s="4"/>
      <c r="I50" s="4"/>
      <c r="J50" s="91"/>
      <c r="K50" s="82"/>
      <c r="L50" s="4"/>
      <c r="M50" s="4"/>
      <c r="N50" s="4"/>
      <c r="O50" s="82"/>
    </row>
    <row r="51" spans="1:15" ht="12.75">
      <c r="A51" s="4">
        <v>2</v>
      </c>
      <c r="B51" s="44" t="s">
        <v>64</v>
      </c>
      <c r="C51" s="45">
        <v>38630</v>
      </c>
      <c r="D51" s="44" t="s">
        <v>63</v>
      </c>
      <c r="E51" s="23"/>
      <c r="F51" s="82"/>
      <c r="G51" s="4"/>
      <c r="H51" s="4"/>
      <c r="I51" s="4"/>
      <c r="J51" s="91"/>
      <c r="K51" s="82"/>
      <c r="L51" s="4"/>
      <c r="M51" s="4"/>
      <c r="N51" s="4"/>
      <c r="O51" s="82"/>
    </row>
    <row r="52" spans="1:16" ht="12.75">
      <c r="A52" s="4"/>
      <c r="B52" s="44" t="s">
        <v>65</v>
      </c>
      <c r="C52" s="45">
        <v>38707</v>
      </c>
      <c r="D52" s="44"/>
      <c r="E52" s="23"/>
      <c r="F52" s="82">
        <v>9.4</v>
      </c>
      <c r="G52" s="4"/>
      <c r="H52" s="4"/>
      <c r="I52" s="4"/>
      <c r="J52" s="91">
        <v>10.3</v>
      </c>
      <c r="K52" s="82">
        <v>8.9</v>
      </c>
      <c r="L52" s="4"/>
      <c r="M52" s="4"/>
      <c r="N52" s="4"/>
      <c r="O52" s="86">
        <f>SUM(F52,J52,K52)</f>
        <v>28.6</v>
      </c>
      <c r="P52" s="26">
        <v>9</v>
      </c>
    </row>
    <row r="53" spans="1:15" ht="12.75">
      <c r="A53" s="4"/>
      <c r="B53" s="6"/>
      <c r="C53" s="43"/>
      <c r="D53" s="6"/>
      <c r="E53" s="23"/>
      <c r="F53" s="82"/>
      <c r="G53" s="4"/>
      <c r="H53" s="4"/>
      <c r="I53" s="4"/>
      <c r="J53" s="91"/>
      <c r="K53" s="82"/>
      <c r="L53" s="4"/>
      <c r="M53" s="4"/>
      <c r="N53" s="4"/>
      <c r="O53" s="82"/>
    </row>
    <row r="54" spans="1:15" ht="12.75">
      <c r="A54" s="4">
        <v>3</v>
      </c>
      <c r="B54" s="44" t="s">
        <v>120</v>
      </c>
      <c r="C54" s="45">
        <v>37754</v>
      </c>
      <c r="D54" s="44" t="s">
        <v>113</v>
      </c>
      <c r="E54" s="23"/>
      <c r="F54" s="82"/>
      <c r="G54" s="4"/>
      <c r="H54" s="4"/>
      <c r="I54" s="4"/>
      <c r="J54" s="91"/>
      <c r="K54" s="82"/>
      <c r="L54" s="4"/>
      <c r="M54" s="4"/>
      <c r="N54" s="4"/>
      <c r="O54" s="82"/>
    </row>
    <row r="55" spans="1:16" ht="12.75">
      <c r="A55" s="4"/>
      <c r="B55" s="44" t="s">
        <v>121</v>
      </c>
      <c r="C55" s="45">
        <v>37937</v>
      </c>
      <c r="D55" s="44"/>
      <c r="E55" s="23"/>
      <c r="F55" s="82">
        <v>9.6</v>
      </c>
      <c r="G55" s="4"/>
      <c r="H55" s="4"/>
      <c r="I55" s="4"/>
      <c r="J55" s="91">
        <v>11.1</v>
      </c>
      <c r="K55" s="82">
        <v>9.566</v>
      </c>
      <c r="L55" s="4"/>
      <c r="M55" s="4"/>
      <c r="N55" s="4"/>
      <c r="O55" s="86">
        <f>SUM(F55,J55,K55)</f>
        <v>30.266</v>
      </c>
      <c r="P55" s="26">
        <v>4</v>
      </c>
    </row>
    <row r="56" spans="1:15" ht="12.75">
      <c r="A56" s="56"/>
      <c r="B56" s="58"/>
      <c r="C56" s="59"/>
      <c r="D56" s="58"/>
      <c r="E56" s="57"/>
      <c r="F56" s="83"/>
      <c r="G56" s="56"/>
      <c r="H56" s="56"/>
      <c r="I56" s="56"/>
      <c r="J56" s="92"/>
      <c r="K56" s="83"/>
      <c r="L56" s="56"/>
      <c r="M56" s="56"/>
      <c r="N56" s="56"/>
      <c r="O56" s="83"/>
    </row>
    <row r="57" spans="1:15" ht="12.75">
      <c r="A57" s="56">
        <v>4</v>
      </c>
      <c r="B57" s="44" t="s">
        <v>130</v>
      </c>
      <c r="C57" s="45">
        <v>38331</v>
      </c>
      <c r="D57" s="44" t="s">
        <v>113</v>
      </c>
      <c r="E57" s="57"/>
      <c r="F57" s="83"/>
      <c r="G57" s="56"/>
      <c r="H57" s="56"/>
      <c r="I57" s="56"/>
      <c r="J57" s="92"/>
      <c r="K57" s="83"/>
      <c r="L57" s="56"/>
      <c r="M57" s="56"/>
      <c r="N57" s="56"/>
      <c r="O57" s="83"/>
    </row>
    <row r="58" spans="1:15" ht="12.75">
      <c r="A58" s="56"/>
      <c r="B58" s="44" t="s">
        <v>131</v>
      </c>
      <c r="C58" s="45">
        <v>37852</v>
      </c>
      <c r="D58" s="44"/>
      <c r="E58" s="57"/>
      <c r="F58" s="83"/>
      <c r="G58" s="56"/>
      <c r="H58" s="56"/>
      <c r="I58" s="56"/>
      <c r="J58" s="92"/>
      <c r="K58" s="83"/>
      <c r="L58" s="56"/>
      <c r="M58" s="56"/>
      <c r="N58" s="56"/>
      <c r="O58" s="83"/>
    </row>
    <row r="59" spans="1:16" ht="12.75">
      <c r="A59" s="56"/>
      <c r="B59" s="44" t="s">
        <v>132</v>
      </c>
      <c r="C59" s="45">
        <v>38059</v>
      </c>
      <c r="D59" s="44"/>
      <c r="E59" s="57"/>
      <c r="F59" s="83">
        <v>10.05</v>
      </c>
      <c r="G59" s="56"/>
      <c r="H59" s="56"/>
      <c r="I59" s="56"/>
      <c r="J59" s="92">
        <v>11.2</v>
      </c>
      <c r="K59" s="83">
        <v>9.683</v>
      </c>
      <c r="L59" s="56"/>
      <c r="M59" s="56"/>
      <c r="N59" s="56"/>
      <c r="O59" s="86">
        <f>SUM(F59,J59,K59)</f>
        <v>30.933</v>
      </c>
      <c r="P59" s="26">
        <v>2</v>
      </c>
    </row>
    <row r="60" spans="1:15" ht="12.75">
      <c r="A60" s="56"/>
      <c r="B60" s="58"/>
      <c r="C60" s="59"/>
      <c r="D60" s="58"/>
      <c r="E60" s="57"/>
      <c r="F60" s="83"/>
      <c r="G60" s="56"/>
      <c r="H60" s="56"/>
      <c r="I60" s="56"/>
      <c r="J60" s="92"/>
      <c r="K60" s="83"/>
      <c r="L60" s="56"/>
      <c r="M60" s="56"/>
      <c r="N60" s="56"/>
      <c r="O60" s="83"/>
    </row>
    <row r="61" spans="1:15" ht="12.75">
      <c r="A61" s="56">
        <v>5</v>
      </c>
      <c r="B61" s="44" t="s">
        <v>133</v>
      </c>
      <c r="C61" s="45">
        <v>38009</v>
      </c>
      <c r="D61" s="44" t="s">
        <v>113</v>
      </c>
      <c r="E61" s="57"/>
      <c r="F61" s="83"/>
      <c r="G61" s="56"/>
      <c r="H61" s="56"/>
      <c r="I61" s="56"/>
      <c r="J61" s="92"/>
      <c r="K61" s="83"/>
      <c r="L61" s="56"/>
      <c r="M61" s="56"/>
      <c r="N61" s="56"/>
      <c r="O61" s="83"/>
    </row>
    <row r="62" spans="1:15" ht="12.75">
      <c r="A62" s="56"/>
      <c r="B62" s="44" t="s">
        <v>134</v>
      </c>
      <c r="C62" s="45">
        <v>38590</v>
      </c>
      <c r="D62" s="44"/>
      <c r="E62" s="57"/>
      <c r="F62" s="83"/>
      <c r="G62" s="56"/>
      <c r="H62" s="56"/>
      <c r="I62" s="56"/>
      <c r="J62" s="92"/>
      <c r="K62" s="83"/>
      <c r="L62" s="56"/>
      <c r="M62" s="56"/>
      <c r="N62" s="56"/>
      <c r="O62" s="83"/>
    </row>
    <row r="63" spans="1:16" ht="12.75">
      <c r="A63" s="56"/>
      <c r="B63" s="44" t="s">
        <v>135</v>
      </c>
      <c r="C63" s="45">
        <v>38072</v>
      </c>
      <c r="D63" s="44"/>
      <c r="E63" s="57"/>
      <c r="F63" s="83">
        <v>9.75</v>
      </c>
      <c r="G63" s="56"/>
      <c r="H63" s="56"/>
      <c r="I63" s="56"/>
      <c r="J63" s="92">
        <v>11.1</v>
      </c>
      <c r="K63" s="83">
        <v>9.716</v>
      </c>
      <c r="L63" s="56"/>
      <c r="M63" s="56"/>
      <c r="N63" s="56"/>
      <c r="O63" s="86">
        <f>SUM(F63,J63,K63)</f>
        <v>30.566000000000003</v>
      </c>
      <c r="P63" s="26">
        <v>3</v>
      </c>
    </row>
    <row r="64" spans="1:15" ht="12.75">
      <c r="A64" s="56"/>
      <c r="B64" s="58"/>
      <c r="C64" s="59"/>
      <c r="D64" s="58"/>
      <c r="E64" s="57"/>
      <c r="F64" s="83"/>
      <c r="G64" s="56"/>
      <c r="H64" s="56"/>
      <c r="I64" s="56"/>
      <c r="J64" s="92"/>
      <c r="K64" s="83"/>
      <c r="L64" s="56"/>
      <c r="M64" s="56"/>
      <c r="N64" s="56"/>
      <c r="O64" s="83"/>
    </row>
    <row r="65" spans="1:15" ht="12.75">
      <c r="A65" s="56">
        <v>6</v>
      </c>
      <c r="B65" s="60" t="s">
        <v>149</v>
      </c>
      <c r="C65" s="61">
        <v>37759</v>
      </c>
      <c r="D65" s="60" t="s">
        <v>142</v>
      </c>
      <c r="E65" s="57"/>
      <c r="F65" s="83"/>
      <c r="G65" s="56"/>
      <c r="H65" s="56"/>
      <c r="I65" s="56"/>
      <c r="J65" s="92"/>
      <c r="K65" s="83"/>
      <c r="L65" s="56"/>
      <c r="M65" s="56"/>
      <c r="N65" s="56"/>
      <c r="O65" s="83"/>
    </row>
    <row r="66" spans="1:16" ht="12.75">
      <c r="A66" s="56"/>
      <c r="B66" s="60" t="s">
        <v>150</v>
      </c>
      <c r="C66" s="61">
        <v>37726</v>
      </c>
      <c r="D66" s="60"/>
      <c r="E66" s="57"/>
      <c r="F66" s="83">
        <v>9.4</v>
      </c>
      <c r="G66" s="56"/>
      <c r="H66" s="56"/>
      <c r="I66" s="56"/>
      <c r="J66" s="92">
        <v>10.3</v>
      </c>
      <c r="K66" s="83">
        <v>9.532</v>
      </c>
      <c r="L66" s="56"/>
      <c r="M66" s="56"/>
      <c r="N66" s="56"/>
      <c r="O66" s="86">
        <f>SUM(F66,J66,K66)</f>
        <v>29.232000000000003</v>
      </c>
      <c r="P66" s="26">
        <v>7</v>
      </c>
    </row>
    <row r="67" spans="1:15" ht="12.75">
      <c r="A67" s="56"/>
      <c r="B67" s="58"/>
      <c r="C67" s="59"/>
      <c r="D67" s="58"/>
      <c r="E67" s="57"/>
      <c r="F67" s="83"/>
      <c r="G67" s="56"/>
      <c r="H67" s="56"/>
      <c r="I67" s="56"/>
      <c r="J67" s="92"/>
      <c r="K67" s="83"/>
      <c r="L67" s="56"/>
      <c r="M67" s="56"/>
      <c r="N67" s="56"/>
      <c r="O67" s="83"/>
    </row>
    <row r="68" spans="1:15" ht="12.75">
      <c r="A68" s="56">
        <v>7</v>
      </c>
      <c r="B68" s="60" t="s">
        <v>168</v>
      </c>
      <c r="C68" s="61">
        <v>37925</v>
      </c>
      <c r="D68" s="60" t="s">
        <v>167</v>
      </c>
      <c r="E68" s="57"/>
      <c r="F68" s="83"/>
      <c r="G68" s="56"/>
      <c r="H68" s="56"/>
      <c r="I68" s="56"/>
      <c r="J68" s="92"/>
      <c r="K68" s="83"/>
      <c r="L68" s="56"/>
      <c r="M68" s="56"/>
      <c r="N68" s="56"/>
      <c r="O68" s="83"/>
    </row>
    <row r="69" spans="1:15" ht="12.75">
      <c r="A69" s="56"/>
      <c r="B69" s="60" t="s">
        <v>169</v>
      </c>
      <c r="C69" s="61">
        <v>38034</v>
      </c>
      <c r="D69" s="60"/>
      <c r="E69" s="57"/>
      <c r="F69" s="83"/>
      <c r="G69" s="56"/>
      <c r="H69" s="56"/>
      <c r="I69" s="56"/>
      <c r="J69" s="92"/>
      <c r="K69" s="83"/>
      <c r="L69" s="56"/>
      <c r="M69" s="56"/>
      <c r="N69" s="56"/>
      <c r="O69" s="83"/>
    </row>
    <row r="70" spans="1:16" ht="12.75">
      <c r="A70" s="56"/>
      <c r="B70" s="60" t="s">
        <v>170</v>
      </c>
      <c r="C70" s="61">
        <v>38309</v>
      </c>
      <c r="D70" s="60"/>
      <c r="E70" s="57"/>
      <c r="F70" s="83">
        <v>10.15</v>
      </c>
      <c r="G70" s="56"/>
      <c r="H70" s="56"/>
      <c r="I70" s="56"/>
      <c r="J70" s="92">
        <v>11.2</v>
      </c>
      <c r="K70" s="83">
        <v>9.916</v>
      </c>
      <c r="L70" s="56"/>
      <c r="M70" s="56"/>
      <c r="N70" s="56"/>
      <c r="O70" s="86">
        <f>SUM(F70,J70,K70)</f>
        <v>31.266000000000002</v>
      </c>
      <c r="P70" s="26">
        <v>1</v>
      </c>
    </row>
    <row r="71" spans="1:15" ht="12.75">
      <c r="A71" s="56"/>
      <c r="B71" s="58"/>
      <c r="C71" s="59"/>
      <c r="D71" s="58"/>
      <c r="E71" s="57"/>
      <c r="F71" s="83"/>
      <c r="G71" s="56"/>
      <c r="H71" s="56"/>
      <c r="I71" s="56"/>
      <c r="J71" s="92"/>
      <c r="K71" s="83"/>
      <c r="L71" s="56"/>
      <c r="M71" s="56"/>
      <c r="N71" s="56"/>
      <c r="O71" s="83"/>
    </row>
    <row r="72" spans="1:15" ht="12.75">
      <c r="A72" s="4">
        <v>8</v>
      </c>
      <c r="B72" s="44" t="s">
        <v>147</v>
      </c>
      <c r="C72" s="45">
        <v>38371</v>
      </c>
      <c r="D72" s="44" t="s">
        <v>142</v>
      </c>
      <c r="E72" s="1"/>
      <c r="F72" s="28"/>
      <c r="G72" s="27"/>
      <c r="H72" s="27"/>
      <c r="I72" s="27"/>
      <c r="J72" s="89"/>
      <c r="K72" s="28"/>
      <c r="L72" s="27"/>
      <c r="M72" s="27"/>
      <c r="N72" s="27"/>
      <c r="O72" s="28"/>
    </row>
    <row r="73" spans="1:16" ht="12.75">
      <c r="A73" s="4"/>
      <c r="B73" s="44" t="s">
        <v>148</v>
      </c>
      <c r="C73" s="45">
        <v>39047</v>
      </c>
      <c r="D73" s="44"/>
      <c r="E73" s="1"/>
      <c r="F73" s="28">
        <v>8.95</v>
      </c>
      <c r="G73" s="27"/>
      <c r="H73" s="27"/>
      <c r="I73" s="27"/>
      <c r="J73" s="89">
        <v>10.5</v>
      </c>
      <c r="K73" s="28">
        <v>9.21</v>
      </c>
      <c r="L73" s="27"/>
      <c r="M73" s="27"/>
      <c r="N73" s="27"/>
      <c r="O73" s="86">
        <f>SUM(F73,J73,K73)</f>
        <v>28.66</v>
      </c>
      <c r="P73" s="26">
        <v>8</v>
      </c>
    </row>
    <row r="74" spans="1:15" ht="12.75">
      <c r="A74" s="4"/>
      <c r="B74" s="6"/>
      <c r="C74" s="43"/>
      <c r="D74" s="6"/>
      <c r="E74" s="1"/>
      <c r="F74" s="28"/>
      <c r="G74" s="27"/>
      <c r="H74" s="27"/>
      <c r="I74" s="27"/>
      <c r="J74" s="89"/>
      <c r="K74" s="28"/>
      <c r="L74" s="27"/>
      <c r="M74" s="27"/>
      <c r="N74" s="27"/>
      <c r="O74" s="28"/>
    </row>
    <row r="75" spans="1:15" ht="12.75">
      <c r="A75" s="4">
        <v>9</v>
      </c>
      <c r="B75" s="44" t="s">
        <v>153</v>
      </c>
      <c r="C75" s="45">
        <v>38448</v>
      </c>
      <c r="D75" s="44" t="s">
        <v>142</v>
      </c>
      <c r="E75" s="1"/>
      <c r="F75" s="28"/>
      <c r="G75" s="27"/>
      <c r="H75" s="27"/>
      <c r="I75" s="27"/>
      <c r="J75" s="89"/>
      <c r="K75" s="28"/>
      <c r="L75" s="27"/>
      <c r="M75" s="27"/>
      <c r="N75" s="27"/>
      <c r="O75" s="28"/>
    </row>
    <row r="76" spans="1:16" ht="12.75">
      <c r="A76" s="4"/>
      <c r="B76" s="44" t="s">
        <v>154</v>
      </c>
      <c r="C76" s="45">
        <v>38844</v>
      </c>
      <c r="D76" s="44"/>
      <c r="E76" s="1"/>
      <c r="F76" s="28">
        <v>8.65</v>
      </c>
      <c r="G76" s="27"/>
      <c r="H76" s="27"/>
      <c r="I76" s="27"/>
      <c r="J76" s="89">
        <v>9.8</v>
      </c>
      <c r="K76" s="28">
        <v>9.3</v>
      </c>
      <c r="L76" s="27"/>
      <c r="M76" s="27"/>
      <c r="N76" s="27"/>
      <c r="O76" s="86">
        <f>SUM(F76,J76,K76)</f>
        <v>27.750000000000004</v>
      </c>
      <c r="P76" s="26">
        <v>11</v>
      </c>
    </row>
    <row r="77" spans="1:15" ht="12.75">
      <c r="A77" s="4"/>
      <c r="B77" s="6"/>
      <c r="C77" s="43"/>
      <c r="D77" s="6"/>
      <c r="E77" s="1"/>
      <c r="F77" s="28"/>
      <c r="G77" s="27"/>
      <c r="H77" s="27"/>
      <c r="I77" s="27"/>
      <c r="J77" s="89"/>
      <c r="K77" s="28"/>
      <c r="L77" s="27"/>
      <c r="M77" s="27"/>
      <c r="N77" s="27"/>
      <c r="O77" s="28"/>
    </row>
    <row r="78" spans="1:15" ht="12.75">
      <c r="A78" s="4">
        <v>10</v>
      </c>
      <c r="B78" s="44" t="s">
        <v>155</v>
      </c>
      <c r="C78" s="45">
        <v>38667</v>
      </c>
      <c r="D78" s="44" t="s">
        <v>142</v>
      </c>
      <c r="E78" s="1"/>
      <c r="F78" s="28"/>
      <c r="G78" s="27"/>
      <c r="H78" s="27"/>
      <c r="I78" s="27"/>
      <c r="J78" s="89"/>
      <c r="K78" s="28"/>
      <c r="L78" s="27"/>
      <c r="M78" s="27"/>
      <c r="N78" s="27"/>
      <c r="O78" s="28"/>
    </row>
    <row r="79" spans="1:16" ht="12.75">
      <c r="A79" s="4"/>
      <c r="B79" s="44" t="s">
        <v>156</v>
      </c>
      <c r="C79" s="45">
        <v>38662</v>
      </c>
      <c r="D79" s="44"/>
      <c r="E79" s="1"/>
      <c r="F79" s="28">
        <v>9.25</v>
      </c>
      <c r="G79" s="27"/>
      <c r="H79" s="27"/>
      <c r="I79" s="27"/>
      <c r="J79" s="89">
        <v>10.1</v>
      </c>
      <c r="K79" s="28">
        <v>9.066</v>
      </c>
      <c r="L79" s="27"/>
      <c r="M79" s="27"/>
      <c r="N79" s="27"/>
      <c r="O79" s="86">
        <f>SUM(F79,J79,K79)</f>
        <v>28.416000000000004</v>
      </c>
      <c r="P79" s="26">
        <v>10</v>
      </c>
    </row>
    <row r="80" spans="1:15" ht="12.75">
      <c r="A80" s="56"/>
      <c r="B80" s="58"/>
      <c r="C80" s="59"/>
      <c r="D80" s="58"/>
      <c r="E80" s="62"/>
      <c r="F80" s="84"/>
      <c r="G80" s="63"/>
      <c r="H80" s="63"/>
      <c r="I80" s="63"/>
      <c r="J80" s="93"/>
      <c r="K80" s="84"/>
      <c r="L80" s="63"/>
      <c r="M80" s="63"/>
      <c r="N80" s="63"/>
      <c r="O80" s="84"/>
    </row>
    <row r="81" spans="1:15" ht="12.75">
      <c r="A81" s="56">
        <v>11</v>
      </c>
      <c r="B81" s="60" t="s">
        <v>172</v>
      </c>
      <c r="C81" s="61">
        <v>39040</v>
      </c>
      <c r="D81" s="60" t="s">
        <v>175</v>
      </c>
      <c r="E81" s="62"/>
      <c r="F81" s="84"/>
      <c r="G81" s="63"/>
      <c r="H81" s="63"/>
      <c r="I81" s="63"/>
      <c r="J81" s="93"/>
      <c r="K81" s="84"/>
      <c r="L81" s="63"/>
      <c r="M81" s="63"/>
      <c r="N81" s="63"/>
      <c r="O81" s="84"/>
    </row>
    <row r="82" spans="1:15" ht="12.75">
      <c r="A82" s="56"/>
      <c r="B82" s="60" t="s">
        <v>173</v>
      </c>
      <c r="C82" s="61">
        <v>38778</v>
      </c>
      <c r="D82" s="60"/>
      <c r="E82" s="62"/>
      <c r="F82" s="84"/>
      <c r="G82" s="63"/>
      <c r="H82" s="63"/>
      <c r="I82" s="63"/>
      <c r="J82" s="93"/>
      <c r="K82" s="84"/>
      <c r="L82" s="63"/>
      <c r="M82" s="63"/>
      <c r="N82" s="63"/>
      <c r="O82" s="84"/>
    </row>
    <row r="83" spans="1:16" ht="12.75">
      <c r="A83" s="56"/>
      <c r="B83" s="60" t="s">
        <v>174</v>
      </c>
      <c r="C83" s="61">
        <v>38450</v>
      </c>
      <c r="D83" s="60"/>
      <c r="E83" s="62"/>
      <c r="F83" s="84">
        <v>9.95</v>
      </c>
      <c r="G83" s="63"/>
      <c r="H83" s="63"/>
      <c r="I83" s="63"/>
      <c r="J83" s="93">
        <v>10.95</v>
      </c>
      <c r="K83" s="84">
        <v>9.333</v>
      </c>
      <c r="L83" s="63"/>
      <c r="M83" s="63"/>
      <c r="N83" s="63"/>
      <c r="O83" s="86">
        <f>SUM(F83,J83,K83)</f>
        <v>30.232999999999997</v>
      </c>
      <c r="P83" s="26">
        <v>5</v>
      </c>
    </row>
    <row r="84" spans="1:15" ht="12.75">
      <c r="A84" s="15"/>
      <c r="B84" s="15" t="s">
        <v>14</v>
      </c>
      <c r="C84" s="16"/>
      <c r="D84" s="15"/>
      <c r="E84" s="17"/>
      <c r="F84" s="80"/>
      <c r="G84" s="35"/>
      <c r="H84" s="35"/>
      <c r="I84" s="35"/>
      <c r="J84" s="88"/>
      <c r="K84" s="80"/>
      <c r="L84" s="35"/>
      <c r="M84" s="35"/>
      <c r="N84" s="35"/>
      <c r="O84" s="80"/>
    </row>
    <row r="85" spans="1:15" ht="12.75">
      <c r="A85" s="4"/>
      <c r="B85" s="6"/>
      <c r="C85" s="43"/>
      <c r="D85" s="6"/>
      <c r="E85" s="1"/>
      <c r="F85" s="28"/>
      <c r="G85" s="27"/>
      <c r="H85" s="27"/>
      <c r="I85" s="27"/>
      <c r="J85" s="89"/>
      <c r="K85" s="28"/>
      <c r="L85" s="27"/>
      <c r="M85" s="27"/>
      <c r="N85" s="27"/>
      <c r="O85" s="28"/>
    </row>
    <row r="86" spans="1:15" ht="12.75">
      <c r="A86" s="6">
        <v>1</v>
      </c>
      <c r="B86" s="44" t="s">
        <v>128</v>
      </c>
      <c r="C86" s="45">
        <v>37760</v>
      </c>
      <c r="D86" s="44" t="s">
        <v>113</v>
      </c>
      <c r="E86" s="1"/>
      <c r="F86" s="28"/>
      <c r="G86" s="27"/>
      <c r="H86" s="27"/>
      <c r="I86" s="27"/>
      <c r="J86" s="89"/>
      <c r="K86" s="28"/>
      <c r="L86" s="27"/>
      <c r="M86" s="27"/>
      <c r="N86" s="27"/>
      <c r="O86" s="28"/>
    </row>
    <row r="87" spans="1:16" ht="12.75">
      <c r="A87" s="4"/>
      <c r="B87" s="44" t="s">
        <v>129</v>
      </c>
      <c r="C87" s="45">
        <v>37393</v>
      </c>
      <c r="D87" s="44"/>
      <c r="E87" s="1"/>
      <c r="F87" s="28">
        <v>10.6</v>
      </c>
      <c r="G87" s="27"/>
      <c r="H87" s="27"/>
      <c r="I87" s="27"/>
      <c r="J87" s="89">
        <v>11.4</v>
      </c>
      <c r="K87" s="28">
        <v>9.466</v>
      </c>
      <c r="L87" s="27"/>
      <c r="M87" s="27"/>
      <c r="N87" s="27"/>
      <c r="O87" s="86">
        <f>SUM(F87,J87,K87)</f>
        <v>31.466</v>
      </c>
      <c r="P87" s="26">
        <v>1</v>
      </c>
    </row>
    <row r="88" spans="1:15" ht="12.75">
      <c r="A88" s="4"/>
      <c r="B88" s="6"/>
      <c r="C88" s="43"/>
      <c r="D88" s="6"/>
      <c r="E88" s="1"/>
      <c r="F88" s="28"/>
      <c r="G88" s="27"/>
      <c r="H88" s="27"/>
      <c r="I88" s="27"/>
      <c r="J88" s="89"/>
      <c r="K88" s="28"/>
      <c r="L88" s="27"/>
      <c r="M88" s="27"/>
      <c r="N88" s="27"/>
      <c r="O88" s="28"/>
    </row>
    <row r="89" spans="1:15" ht="12.75">
      <c r="A89" s="4">
        <v>2</v>
      </c>
      <c r="B89" s="44" t="s">
        <v>151</v>
      </c>
      <c r="C89" s="45">
        <v>37966</v>
      </c>
      <c r="D89" s="44" t="s">
        <v>142</v>
      </c>
      <c r="E89" s="1"/>
      <c r="F89" s="28"/>
      <c r="G89" s="27"/>
      <c r="H89" s="27"/>
      <c r="I89" s="27"/>
      <c r="J89" s="89"/>
      <c r="K89" s="28"/>
      <c r="L89" s="27"/>
      <c r="M89" s="27"/>
      <c r="N89" s="27"/>
      <c r="O89" s="28"/>
    </row>
    <row r="90" spans="1:16" ht="12.75">
      <c r="A90" s="4"/>
      <c r="B90" s="44" t="s">
        <v>152</v>
      </c>
      <c r="C90" s="45">
        <v>37533</v>
      </c>
      <c r="D90" s="44"/>
      <c r="E90" s="1"/>
      <c r="F90" s="28">
        <v>8.7</v>
      </c>
      <c r="G90" s="27"/>
      <c r="H90" s="27"/>
      <c r="I90" s="27"/>
      <c r="J90" s="89">
        <v>10.4</v>
      </c>
      <c r="K90" s="28">
        <v>9.4</v>
      </c>
      <c r="L90" s="27"/>
      <c r="M90" s="27"/>
      <c r="N90" s="27"/>
      <c r="O90" s="86">
        <f>SUM(F90,J90,K90)</f>
        <v>28.5</v>
      </c>
      <c r="P90" s="26">
        <v>2</v>
      </c>
    </row>
    <row r="91" spans="1:15" ht="12.75">
      <c r="A91" s="4"/>
      <c r="B91" s="6"/>
      <c r="C91" s="43"/>
      <c r="D91" s="6"/>
      <c r="E91" s="1"/>
      <c r="F91" s="28"/>
      <c r="G91" s="27"/>
      <c r="H91" s="27"/>
      <c r="I91" s="27"/>
      <c r="J91" s="89"/>
      <c r="K91" s="28"/>
      <c r="L91" s="27"/>
      <c r="M91" s="27"/>
      <c r="N91" s="27"/>
      <c r="O91" s="28"/>
    </row>
    <row r="92" spans="1:15" ht="12.75">
      <c r="A92" s="15"/>
      <c r="B92" s="15" t="s">
        <v>184</v>
      </c>
      <c r="C92" s="16"/>
      <c r="D92" s="15"/>
      <c r="E92" s="17"/>
      <c r="F92" s="80"/>
      <c r="G92" s="35"/>
      <c r="H92" s="35"/>
      <c r="I92" s="35"/>
      <c r="J92" s="88"/>
      <c r="K92" s="80"/>
      <c r="L92" s="35"/>
      <c r="M92" s="35"/>
      <c r="N92" s="35"/>
      <c r="O92" s="80"/>
    </row>
    <row r="93" spans="1:15" ht="12.75">
      <c r="A93" s="6">
        <v>1</v>
      </c>
      <c r="B93" s="44" t="s">
        <v>122</v>
      </c>
      <c r="C93" s="45">
        <v>36451</v>
      </c>
      <c r="D93" s="44" t="s">
        <v>113</v>
      </c>
      <c r="E93" s="18"/>
      <c r="F93" s="28"/>
      <c r="G93" s="27"/>
      <c r="H93" s="27"/>
      <c r="I93" s="27"/>
      <c r="J93" s="89"/>
      <c r="K93" s="28"/>
      <c r="L93" s="27"/>
      <c r="M93" s="27"/>
      <c r="N93" s="27"/>
      <c r="O93" s="28"/>
    </row>
    <row r="94" spans="1:15" ht="12.75">
      <c r="A94" s="4"/>
      <c r="B94" s="44" t="s">
        <v>123</v>
      </c>
      <c r="C94" s="45">
        <v>35923</v>
      </c>
      <c r="D94" s="44"/>
      <c r="E94" s="1"/>
      <c r="F94" s="28"/>
      <c r="G94" s="27"/>
      <c r="H94" s="27"/>
      <c r="I94" s="27"/>
      <c r="J94" s="89"/>
      <c r="K94" s="28"/>
      <c r="L94" s="27"/>
      <c r="M94" s="27"/>
      <c r="N94" s="27"/>
      <c r="O94" s="28"/>
    </row>
    <row r="95" spans="1:16" ht="12.75">
      <c r="A95" s="4"/>
      <c r="B95" s="44" t="s">
        <v>124</v>
      </c>
      <c r="C95" s="45">
        <v>36649</v>
      </c>
      <c r="D95" s="44"/>
      <c r="E95" s="1"/>
      <c r="F95" s="28">
        <v>9.65</v>
      </c>
      <c r="G95" s="27"/>
      <c r="H95" s="27"/>
      <c r="I95" s="27"/>
      <c r="J95" s="89">
        <v>11</v>
      </c>
      <c r="K95" s="28">
        <v>9.533</v>
      </c>
      <c r="L95" s="27"/>
      <c r="M95" s="27"/>
      <c r="N95" s="27"/>
      <c r="O95" s="86">
        <f>SUM(F95,J95,K95)</f>
        <v>30.183</v>
      </c>
      <c r="P95" s="26">
        <v>1</v>
      </c>
    </row>
  </sheetData>
  <sheetProtection/>
  <autoFilter ref="A1:P6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P49"/>
  <sheetViews>
    <sheetView tabSelected="1" zoomScalePageLayoutView="0" workbookViewId="0" topLeftCell="A1">
      <pane ySplit="1" topLeftCell="A32" activePane="bottomLeft" state="frozen"/>
      <selection pane="topLeft" activeCell="A1" sqref="A1"/>
      <selection pane="bottomLeft" activeCell="T50" sqref="T50"/>
    </sheetView>
  </sheetViews>
  <sheetFormatPr defaultColWidth="8.8515625" defaultRowHeight="12.75"/>
  <cols>
    <col min="1" max="1" width="4.8515625" style="7" customWidth="1"/>
    <col min="2" max="2" width="29.421875" style="7" bestFit="1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0" width="9.140625" style="41" customWidth="1"/>
    <col min="11" max="11" width="9.140625" style="7" customWidth="1"/>
    <col min="12" max="14" width="9.140625" style="7" hidden="1" customWidth="1"/>
    <col min="15" max="15" width="9.140625" style="7" customWidth="1"/>
    <col min="16" max="16" width="8.8515625" style="26" customWidth="1"/>
  </cols>
  <sheetData>
    <row r="1" spans="1:15" ht="12.75">
      <c r="A1" s="12" t="s">
        <v>3</v>
      </c>
      <c r="B1" s="12" t="s">
        <v>0</v>
      </c>
      <c r="C1" s="13" t="s">
        <v>4</v>
      </c>
      <c r="D1" s="12" t="s">
        <v>1</v>
      </c>
      <c r="E1" s="14" t="s">
        <v>9</v>
      </c>
      <c r="F1" s="31" t="s">
        <v>10</v>
      </c>
      <c r="G1" s="31"/>
      <c r="H1" s="31"/>
      <c r="I1" s="31"/>
      <c r="J1" s="32" t="s">
        <v>9</v>
      </c>
      <c r="K1" s="31" t="s">
        <v>5</v>
      </c>
      <c r="L1" s="33" t="s">
        <v>6</v>
      </c>
      <c r="M1" s="33" t="s">
        <v>7</v>
      </c>
      <c r="N1" s="33" t="s">
        <v>8</v>
      </c>
      <c r="O1" s="34" t="s">
        <v>2</v>
      </c>
    </row>
    <row r="2" spans="1:15" ht="12.75">
      <c r="A2" s="46"/>
      <c r="B2" s="46" t="s">
        <v>30</v>
      </c>
      <c r="C2" s="47"/>
      <c r="D2" s="46"/>
      <c r="E2" s="48"/>
      <c r="F2" s="46"/>
      <c r="G2" s="46"/>
      <c r="H2" s="46"/>
      <c r="I2" s="46"/>
      <c r="J2" s="49"/>
      <c r="K2" s="46"/>
      <c r="L2" s="46"/>
      <c r="M2" s="46"/>
      <c r="N2" s="46"/>
      <c r="O2" s="46"/>
    </row>
    <row r="3" spans="1:15" ht="12.75">
      <c r="A3" s="15"/>
      <c r="B3" s="15" t="s">
        <v>31</v>
      </c>
      <c r="C3" s="16"/>
      <c r="D3" s="15"/>
      <c r="E3" s="17">
        <v>0</v>
      </c>
      <c r="F3" s="35"/>
      <c r="G3" s="35"/>
      <c r="H3" s="35"/>
      <c r="I3" s="35"/>
      <c r="J3" s="36"/>
      <c r="K3" s="35"/>
      <c r="L3" s="35"/>
      <c r="M3" s="35"/>
      <c r="N3" s="35"/>
      <c r="O3" s="35"/>
    </row>
    <row r="4" spans="1:15" ht="12.75">
      <c r="A4" s="4">
        <v>1</v>
      </c>
      <c r="B4" s="44" t="s">
        <v>127</v>
      </c>
      <c r="C4" s="45">
        <v>38821</v>
      </c>
      <c r="D4" s="44" t="s">
        <v>113</v>
      </c>
      <c r="E4" s="96"/>
      <c r="F4" s="27">
        <v>10</v>
      </c>
      <c r="G4" s="27"/>
      <c r="H4" s="27"/>
      <c r="I4" s="27"/>
      <c r="J4" s="38">
        <v>10.1</v>
      </c>
      <c r="K4" s="27">
        <v>9.71</v>
      </c>
      <c r="L4" s="27"/>
      <c r="M4" s="27"/>
      <c r="N4" s="27"/>
      <c r="O4" s="27">
        <f aca="true" t="shared" si="0" ref="O4:O23">SUM(F4:N4)</f>
        <v>29.810000000000002</v>
      </c>
    </row>
    <row r="5" spans="1:15" ht="12.75">
      <c r="A5" s="4">
        <v>2</v>
      </c>
      <c r="B5" s="44" t="s">
        <v>38</v>
      </c>
      <c r="C5" s="45">
        <v>38922</v>
      </c>
      <c r="D5" s="44" t="s">
        <v>24</v>
      </c>
      <c r="E5" s="1"/>
      <c r="F5" s="27">
        <v>9.95</v>
      </c>
      <c r="G5" s="27"/>
      <c r="H5" s="27"/>
      <c r="I5" s="27"/>
      <c r="J5" s="38">
        <v>10.1</v>
      </c>
      <c r="K5" s="27">
        <v>9.48</v>
      </c>
      <c r="L5" s="27"/>
      <c r="M5" s="27"/>
      <c r="N5" s="27"/>
      <c r="O5" s="27">
        <f t="shared" si="0"/>
        <v>29.529999999999998</v>
      </c>
    </row>
    <row r="6" spans="1:15" ht="12.75">
      <c r="A6" s="4">
        <v>3</v>
      </c>
      <c r="B6" s="44" t="s">
        <v>41</v>
      </c>
      <c r="C6" s="45">
        <v>38985</v>
      </c>
      <c r="D6" s="44" t="s">
        <v>24</v>
      </c>
      <c r="E6" s="1"/>
      <c r="F6" s="27">
        <v>10</v>
      </c>
      <c r="G6" s="27"/>
      <c r="H6" s="27"/>
      <c r="I6" s="27"/>
      <c r="J6" s="38">
        <v>9.8</v>
      </c>
      <c r="K6" s="27">
        <v>9.49</v>
      </c>
      <c r="L6" s="27"/>
      <c r="M6" s="27"/>
      <c r="N6" s="27"/>
      <c r="O6" s="27">
        <f t="shared" si="0"/>
        <v>29.29</v>
      </c>
    </row>
    <row r="7" spans="1:15" ht="12.75">
      <c r="A7" s="4">
        <v>4</v>
      </c>
      <c r="B7" s="44" t="s">
        <v>19</v>
      </c>
      <c r="C7" s="45">
        <v>39090</v>
      </c>
      <c r="D7" s="44" t="s">
        <v>24</v>
      </c>
      <c r="E7" s="1"/>
      <c r="F7" s="27">
        <v>9.7</v>
      </c>
      <c r="G7" s="27"/>
      <c r="H7" s="27"/>
      <c r="I7" s="27"/>
      <c r="J7" s="38">
        <v>10.1</v>
      </c>
      <c r="K7" s="27">
        <v>9.45</v>
      </c>
      <c r="L7" s="27"/>
      <c r="M7" s="27"/>
      <c r="N7" s="27"/>
      <c r="O7" s="27">
        <f t="shared" si="0"/>
        <v>29.249999999999996</v>
      </c>
    </row>
    <row r="8" spans="1:15" ht="12.75">
      <c r="A8" s="4">
        <v>5</v>
      </c>
      <c r="B8" s="44" t="s">
        <v>32</v>
      </c>
      <c r="C8" s="45">
        <v>39305</v>
      </c>
      <c r="D8" s="44" t="s">
        <v>24</v>
      </c>
      <c r="E8" s="1"/>
      <c r="F8" s="27">
        <v>10</v>
      </c>
      <c r="G8" s="27"/>
      <c r="H8" s="27"/>
      <c r="I8" s="27"/>
      <c r="J8" s="38">
        <v>9.8</v>
      </c>
      <c r="K8" s="27">
        <v>9.31</v>
      </c>
      <c r="L8" s="27"/>
      <c r="M8" s="27"/>
      <c r="N8" s="27"/>
      <c r="O8" s="27">
        <f t="shared" si="0"/>
        <v>29.11</v>
      </c>
    </row>
    <row r="9" spans="1:15" s="26" customFormat="1" ht="12.75">
      <c r="A9" s="4">
        <v>6</v>
      </c>
      <c r="B9" s="44" t="s">
        <v>56</v>
      </c>
      <c r="C9" s="45">
        <v>38803</v>
      </c>
      <c r="D9" s="44" t="s">
        <v>24</v>
      </c>
      <c r="E9" s="1"/>
      <c r="F9" s="27">
        <v>9.8</v>
      </c>
      <c r="G9" s="27"/>
      <c r="H9" s="27"/>
      <c r="I9" s="27"/>
      <c r="J9" s="38">
        <v>9.5</v>
      </c>
      <c r="K9" s="27">
        <v>9.65</v>
      </c>
      <c r="L9" s="27"/>
      <c r="M9" s="27"/>
      <c r="N9" s="27"/>
      <c r="O9" s="27">
        <f t="shared" si="0"/>
        <v>28.950000000000003</v>
      </c>
    </row>
    <row r="10" spans="1:15" s="26" customFormat="1" ht="12.75">
      <c r="A10" s="4">
        <v>7</v>
      </c>
      <c r="B10" s="44" t="s">
        <v>21</v>
      </c>
      <c r="C10" s="45">
        <v>38885</v>
      </c>
      <c r="D10" s="44" t="s">
        <v>24</v>
      </c>
      <c r="E10" s="1"/>
      <c r="F10" s="27">
        <v>9.5</v>
      </c>
      <c r="G10" s="27"/>
      <c r="H10" s="27"/>
      <c r="I10" s="27"/>
      <c r="J10" s="38">
        <v>9.9</v>
      </c>
      <c r="K10" s="27">
        <v>9.46</v>
      </c>
      <c r="L10" s="27"/>
      <c r="M10" s="27"/>
      <c r="N10" s="27"/>
      <c r="O10" s="27">
        <f t="shared" si="0"/>
        <v>28.86</v>
      </c>
    </row>
    <row r="11" spans="1:15" s="26" customFormat="1" ht="12.75">
      <c r="A11" s="4">
        <v>8</v>
      </c>
      <c r="B11" s="44" t="s">
        <v>33</v>
      </c>
      <c r="C11" s="45">
        <v>39096</v>
      </c>
      <c r="D11" s="44" t="s">
        <v>24</v>
      </c>
      <c r="E11" s="1"/>
      <c r="F11" s="27">
        <v>9.7</v>
      </c>
      <c r="G11" s="27"/>
      <c r="H11" s="27"/>
      <c r="I11" s="27"/>
      <c r="J11" s="38">
        <v>9.5</v>
      </c>
      <c r="K11" s="27">
        <v>9.53</v>
      </c>
      <c r="L11" s="27"/>
      <c r="M11" s="27"/>
      <c r="N11" s="27"/>
      <c r="O11" s="27">
        <f t="shared" si="0"/>
        <v>28.729999999999997</v>
      </c>
    </row>
    <row r="12" spans="1:15" s="26" customFormat="1" ht="12.75">
      <c r="A12" s="4">
        <v>9</v>
      </c>
      <c r="B12" s="44" t="s">
        <v>20</v>
      </c>
      <c r="C12" s="45">
        <v>39175</v>
      </c>
      <c r="D12" s="44" t="s">
        <v>24</v>
      </c>
      <c r="E12" s="95"/>
      <c r="F12" s="27">
        <v>9.8</v>
      </c>
      <c r="G12" s="27"/>
      <c r="H12" s="27"/>
      <c r="I12" s="27"/>
      <c r="J12" s="38">
        <v>9.5</v>
      </c>
      <c r="K12" s="27">
        <v>9.35</v>
      </c>
      <c r="L12" s="27"/>
      <c r="M12" s="27"/>
      <c r="N12" s="27"/>
      <c r="O12" s="27">
        <f t="shared" si="0"/>
        <v>28.65</v>
      </c>
    </row>
    <row r="13" spans="1:15" s="26" customFormat="1" ht="12.75">
      <c r="A13" s="4">
        <v>10</v>
      </c>
      <c r="B13" s="44" t="s">
        <v>39</v>
      </c>
      <c r="C13" s="45">
        <v>38917</v>
      </c>
      <c r="D13" s="44" t="s">
        <v>24</v>
      </c>
      <c r="E13" s="1"/>
      <c r="F13" s="27">
        <v>9.45</v>
      </c>
      <c r="G13" s="27"/>
      <c r="H13" s="27"/>
      <c r="I13" s="27"/>
      <c r="J13" s="38">
        <v>9.7</v>
      </c>
      <c r="K13" s="27">
        <v>9.5</v>
      </c>
      <c r="L13" s="27"/>
      <c r="M13" s="27"/>
      <c r="N13" s="27"/>
      <c r="O13" s="27">
        <f t="shared" si="0"/>
        <v>28.65</v>
      </c>
    </row>
    <row r="14" spans="1:15" s="26" customFormat="1" ht="12.75">
      <c r="A14" s="4">
        <v>11</v>
      </c>
      <c r="B14" s="44" t="s">
        <v>37</v>
      </c>
      <c r="C14" s="45">
        <v>38921</v>
      </c>
      <c r="D14" s="44" t="s">
        <v>24</v>
      </c>
      <c r="E14" s="1"/>
      <c r="F14" s="27">
        <v>9.55</v>
      </c>
      <c r="G14" s="27"/>
      <c r="H14" s="27"/>
      <c r="I14" s="27"/>
      <c r="J14" s="38">
        <v>9.4</v>
      </c>
      <c r="K14" s="27">
        <v>9.6</v>
      </c>
      <c r="L14" s="27"/>
      <c r="M14" s="27"/>
      <c r="N14" s="27"/>
      <c r="O14" s="27">
        <f t="shared" si="0"/>
        <v>28.550000000000004</v>
      </c>
    </row>
    <row r="15" spans="1:15" s="26" customFormat="1" ht="12.75">
      <c r="A15" s="4">
        <v>12</v>
      </c>
      <c r="B15" s="44" t="s">
        <v>35</v>
      </c>
      <c r="C15" s="45">
        <v>39225</v>
      </c>
      <c r="D15" s="44" t="s">
        <v>24</v>
      </c>
      <c r="E15" s="1"/>
      <c r="F15" s="27">
        <v>9.6</v>
      </c>
      <c r="G15" s="27"/>
      <c r="H15" s="27"/>
      <c r="I15" s="27"/>
      <c r="J15" s="38">
        <v>9.4</v>
      </c>
      <c r="K15" s="27">
        <v>9.51</v>
      </c>
      <c r="L15" s="27"/>
      <c r="M15" s="27"/>
      <c r="N15" s="27"/>
      <c r="O15" s="27">
        <f t="shared" si="0"/>
        <v>28.509999999999998</v>
      </c>
    </row>
    <row r="16" spans="1:15" s="26" customFormat="1" ht="12.75">
      <c r="A16" s="4">
        <v>13</v>
      </c>
      <c r="B16" s="44" t="s">
        <v>15</v>
      </c>
      <c r="C16" s="45">
        <v>39157</v>
      </c>
      <c r="D16" s="44" t="s">
        <v>24</v>
      </c>
      <c r="E16" s="1"/>
      <c r="F16" s="27">
        <v>9.6</v>
      </c>
      <c r="G16" s="27"/>
      <c r="H16" s="27"/>
      <c r="I16" s="27"/>
      <c r="J16" s="38">
        <v>9</v>
      </c>
      <c r="K16" s="27">
        <v>9.88</v>
      </c>
      <c r="L16" s="27"/>
      <c r="M16" s="27"/>
      <c r="N16" s="27"/>
      <c r="O16" s="27">
        <f t="shared" si="0"/>
        <v>28.480000000000004</v>
      </c>
    </row>
    <row r="17" spans="1:15" s="26" customFormat="1" ht="12.75">
      <c r="A17" s="4">
        <v>14</v>
      </c>
      <c r="B17" s="44" t="s">
        <v>158</v>
      </c>
      <c r="C17" s="45">
        <v>39032</v>
      </c>
      <c r="D17" s="44" t="s">
        <v>171</v>
      </c>
      <c r="E17" s="1"/>
      <c r="F17" s="27">
        <v>9.85</v>
      </c>
      <c r="G17" s="27"/>
      <c r="H17" s="27"/>
      <c r="I17" s="27"/>
      <c r="J17" s="38">
        <v>9.15</v>
      </c>
      <c r="K17" s="27">
        <v>9.44</v>
      </c>
      <c r="L17" s="27"/>
      <c r="M17" s="27"/>
      <c r="N17" s="27"/>
      <c r="O17" s="27">
        <f t="shared" si="0"/>
        <v>28.439999999999998</v>
      </c>
    </row>
    <row r="18" spans="1:15" s="26" customFormat="1" ht="12.75">
      <c r="A18" s="4">
        <v>15</v>
      </c>
      <c r="B18" s="44" t="s">
        <v>157</v>
      </c>
      <c r="C18" s="45">
        <v>39517</v>
      </c>
      <c r="D18" s="44" t="s">
        <v>171</v>
      </c>
      <c r="E18" s="1"/>
      <c r="F18" s="27">
        <v>9.9</v>
      </c>
      <c r="G18" s="27"/>
      <c r="H18" s="27"/>
      <c r="I18" s="27"/>
      <c r="J18" s="38">
        <v>9.05</v>
      </c>
      <c r="K18" s="27">
        <v>9.24</v>
      </c>
      <c r="L18" s="27"/>
      <c r="M18" s="27"/>
      <c r="N18" s="27"/>
      <c r="O18" s="27">
        <f t="shared" si="0"/>
        <v>28.190000000000005</v>
      </c>
    </row>
    <row r="19" spans="1:15" s="26" customFormat="1" ht="12.75">
      <c r="A19" s="4">
        <v>16</v>
      </c>
      <c r="B19" s="44" t="s">
        <v>18</v>
      </c>
      <c r="C19" s="45">
        <v>39130</v>
      </c>
      <c r="D19" s="44" t="s">
        <v>24</v>
      </c>
      <c r="E19" s="1"/>
      <c r="F19" s="27">
        <v>9.35</v>
      </c>
      <c r="G19" s="27"/>
      <c r="H19" s="27"/>
      <c r="I19" s="27"/>
      <c r="J19" s="38">
        <v>9.4</v>
      </c>
      <c r="K19" s="27">
        <v>9.43</v>
      </c>
      <c r="L19" s="27"/>
      <c r="M19" s="27"/>
      <c r="N19" s="27"/>
      <c r="O19" s="27">
        <f t="shared" si="0"/>
        <v>28.18</v>
      </c>
    </row>
    <row r="20" spans="1:15" s="26" customFormat="1" ht="12.75">
      <c r="A20" s="4">
        <v>17</v>
      </c>
      <c r="B20" s="44" t="s">
        <v>17</v>
      </c>
      <c r="C20" s="45">
        <v>39330</v>
      </c>
      <c r="D20" s="44" t="s">
        <v>24</v>
      </c>
      <c r="E20" s="1"/>
      <c r="F20" s="27">
        <v>9.4</v>
      </c>
      <c r="G20" s="27"/>
      <c r="H20" s="27"/>
      <c r="I20" s="27"/>
      <c r="J20" s="38">
        <v>9.6</v>
      </c>
      <c r="K20" s="27">
        <v>9.14</v>
      </c>
      <c r="L20" s="27"/>
      <c r="M20" s="27"/>
      <c r="N20" s="27"/>
      <c r="O20" s="27">
        <f t="shared" si="0"/>
        <v>28.14</v>
      </c>
    </row>
    <row r="21" spans="1:15" s="26" customFormat="1" ht="12.75">
      <c r="A21" s="4">
        <v>18</v>
      </c>
      <c r="B21" s="44" t="s">
        <v>16</v>
      </c>
      <c r="C21" s="45">
        <v>39358</v>
      </c>
      <c r="D21" s="44" t="s">
        <v>24</v>
      </c>
      <c r="E21" s="1"/>
      <c r="F21" s="27">
        <v>9.6</v>
      </c>
      <c r="G21" s="27"/>
      <c r="H21" s="27"/>
      <c r="I21" s="27"/>
      <c r="J21" s="38">
        <v>9.2</v>
      </c>
      <c r="K21" s="27">
        <v>9.26</v>
      </c>
      <c r="L21" s="27"/>
      <c r="M21" s="27"/>
      <c r="N21" s="27"/>
      <c r="O21" s="27">
        <f t="shared" si="0"/>
        <v>28.059999999999995</v>
      </c>
    </row>
    <row r="22" spans="1:15" s="26" customFormat="1" ht="12.75">
      <c r="A22" s="4">
        <v>19</v>
      </c>
      <c r="B22" s="44" t="s">
        <v>164</v>
      </c>
      <c r="C22" s="45">
        <v>38950</v>
      </c>
      <c r="D22" s="44" t="s">
        <v>171</v>
      </c>
      <c r="E22" s="1"/>
      <c r="F22" s="27">
        <v>9.6</v>
      </c>
      <c r="G22" s="27"/>
      <c r="H22" s="27"/>
      <c r="I22" s="27"/>
      <c r="J22" s="38">
        <v>8.75</v>
      </c>
      <c r="K22" s="27">
        <v>9.09</v>
      </c>
      <c r="L22" s="27"/>
      <c r="M22" s="27"/>
      <c r="N22" s="27"/>
      <c r="O22" s="27">
        <f t="shared" si="0"/>
        <v>27.44</v>
      </c>
    </row>
    <row r="23" spans="1:15" s="26" customFormat="1" ht="12.75">
      <c r="A23" s="4">
        <v>20</v>
      </c>
      <c r="B23" s="44" t="s">
        <v>34</v>
      </c>
      <c r="C23" s="45">
        <v>39147</v>
      </c>
      <c r="D23" s="44" t="s">
        <v>24</v>
      </c>
      <c r="E23" s="1"/>
      <c r="F23" s="27">
        <v>8.35</v>
      </c>
      <c r="G23" s="27"/>
      <c r="H23" s="27"/>
      <c r="I23" s="27"/>
      <c r="J23" s="38">
        <v>9.9</v>
      </c>
      <c r="K23" s="27">
        <v>9.15</v>
      </c>
      <c r="L23" s="27"/>
      <c r="M23" s="27"/>
      <c r="N23" s="27"/>
      <c r="O23" s="27">
        <f t="shared" si="0"/>
        <v>27.4</v>
      </c>
    </row>
    <row r="24" spans="1:15" s="26" customFormat="1" ht="12.75">
      <c r="A24" s="4"/>
      <c r="B24" s="6"/>
      <c r="C24" s="43"/>
      <c r="D24" s="6"/>
      <c r="E24" s="1"/>
      <c r="F24" s="27"/>
      <c r="G24" s="27"/>
      <c r="H24" s="27"/>
      <c r="I24" s="27"/>
      <c r="J24" s="38"/>
      <c r="K24" s="27"/>
      <c r="L24" s="27"/>
      <c r="M24" s="27"/>
      <c r="N24" s="27"/>
      <c r="O24" s="27"/>
    </row>
    <row r="25" spans="1:15" s="26" customFormat="1" ht="12.75">
      <c r="A25" s="4">
        <v>1</v>
      </c>
      <c r="B25" s="54" t="s">
        <v>55</v>
      </c>
      <c r="C25" s="55">
        <v>38785</v>
      </c>
      <c r="D25" s="54" t="s">
        <v>24</v>
      </c>
      <c r="E25" s="1"/>
      <c r="F25" s="27">
        <v>9.05</v>
      </c>
      <c r="G25" s="27"/>
      <c r="H25" s="27"/>
      <c r="I25" s="27"/>
      <c r="J25" s="38">
        <v>9.7</v>
      </c>
      <c r="K25" s="27">
        <v>9.36</v>
      </c>
      <c r="L25" s="27"/>
      <c r="M25" s="27"/>
      <c r="N25" s="27"/>
      <c r="O25" s="27">
        <f>SUM(F25:N25)</f>
        <v>28.11</v>
      </c>
    </row>
    <row r="26" spans="1:15" s="26" customFormat="1" ht="12.75">
      <c r="A26" s="4">
        <v>2</v>
      </c>
      <c r="B26" s="54" t="s">
        <v>57</v>
      </c>
      <c r="C26" s="55">
        <v>39310</v>
      </c>
      <c r="D26" s="54" t="s">
        <v>24</v>
      </c>
      <c r="E26" s="1"/>
      <c r="F26" s="27">
        <v>9.2</v>
      </c>
      <c r="G26" s="27"/>
      <c r="H26" s="27"/>
      <c r="I26" s="27"/>
      <c r="J26" s="38">
        <v>9.3</v>
      </c>
      <c r="K26" s="27">
        <v>9.5</v>
      </c>
      <c r="L26" s="27"/>
      <c r="M26" s="27"/>
      <c r="N26" s="27"/>
      <c r="O26" s="27">
        <f>SUM(F26:N26)</f>
        <v>28</v>
      </c>
    </row>
    <row r="27" spans="1:15" s="26" customFormat="1" ht="12.75">
      <c r="A27" s="10"/>
      <c r="B27" s="10" t="s">
        <v>13</v>
      </c>
      <c r="C27" s="11"/>
      <c r="D27" s="10"/>
      <c r="E27" s="9"/>
      <c r="F27" s="30"/>
      <c r="G27" s="30"/>
      <c r="H27" s="30"/>
      <c r="I27" s="30"/>
      <c r="J27" s="40"/>
      <c r="K27" s="30"/>
      <c r="L27" s="30"/>
      <c r="M27" s="30"/>
      <c r="N27" s="30"/>
      <c r="O27" s="30"/>
    </row>
    <row r="28" spans="1:15" s="26" customFormat="1" ht="12.75">
      <c r="A28" s="4">
        <v>1</v>
      </c>
      <c r="B28" s="44" t="s">
        <v>126</v>
      </c>
      <c r="C28" s="45">
        <v>38424</v>
      </c>
      <c r="D28" s="44" t="s">
        <v>113</v>
      </c>
      <c r="E28" s="23"/>
      <c r="F28" s="4">
        <v>9.85</v>
      </c>
      <c r="G28" s="4"/>
      <c r="H28" s="4"/>
      <c r="I28" s="4"/>
      <c r="J28" s="37">
        <v>10.1</v>
      </c>
      <c r="K28" s="4">
        <v>9.96</v>
      </c>
      <c r="L28" s="4"/>
      <c r="M28" s="4"/>
      <c r="N28" s="4"/>
      <c r="O28" s="27">
        <f aca="true" t="shared" si="1" ref="O28:O42">SUM(F28:N28)</f>
        <v>29.91</v>
      </c>
    </row>
    <row r="29" spans="1:15" s="26" customFormat="1" ht="12.75">
      <c r="A29" s="4">
        <v>2</v>
      </c>
      <c r="B29" s="44" t="s">
        <v>125</v>
      </c>
      <c r="C29" s="45">
        <v>38103</v>
      </c>
      <c r="D29" s="44" t="s">
        <v>113</v>
      </c>
      <c r="E29" s="23"/>
      <c r="F29" s="4">
        <v>9.8</v>
      </c>
      <c r="G29" s="4"/>
      <c r="H29" s="4"/>
      <c r="I29" s="4"/>
      <c r="J29" s="37">
        <v>10.1</v>
      </c>
      <c r="K29" s="4">
        <v>9.6</v>
      </c>
      <c r="L29" s="4"/>
      <c r="M29" s="4"/>
      <c r="N29" s="4"/>
      <c r="O29" s="27">
        <f t="shared" si="1"/>
        <v>29.5</v>
      </c>
    </row>
    <row r="30" spans="1:15" s="26" customFormat="1" ht="12.75">
      <c r="A30" s="4">
        <v>3</v>
      </c>
      <c r="B30" s="44" t="s">
        <v>53</v>
      </c>
      <c r="C30" s="45"/>
      <c r="D30" s="44" t="s">
        <v>48</v>
      </c>
      <c r="E30" s="23"/>
      <c r="F30" s="4">
        <v>9.9</v>
      </c>
      <c r="G30" s="4"/>
      <c r="H30" s="4"/>
      <c r="I30" s="4"/>
      <c r="J30" s="37">
        <v>9.7</v>
      </c>
      <c r="K30" s="4">
        <v>9.75</v>
      </c>
      <c r="L30" s="4"/>
      <c r="M30" s="4"/>
      <c r="N30" s="4"/>
      <c r="O30" s="27">
        <f t="shared" si="1"/>
        <v>29.35</v>
      </c>
    </row>
    <row r="31" spans="1:15" s="26" customFormat="1" ht="12.75">
      <c r="A31" s="4">
        <v>4</v>
      </c>
      <c r="B31" s="44" t="s">
        <v>42</v>
      </c>
      <c r="C31" s="45">
        <v>38008</v>
      </c>
      <c r="D31" s="44" t="s">
        <v>24</v>
      </c>
      <c r="E31" s="23"/>
      <c r="F31" s="4">
        <v>10.05</v>
      </c>
      <c r="G31" s="4"/>
      <c r="H31" s="4"/>
      <c r="I31" s="4"/>
      <c r="J31" s="37">
        <v>10</v>
      </c>
      <c r="K31" s="4">
        <v>9.23</v>
      </c>
      <c r="L31" s="4"/>
      <c r="M31" s="4"/>
      <c r="N31" s="4"/>
      <c r="O31" s="27">
        <f t="shared" si="1"/>
        <v>29.28</v>
      </c>
    </row>
    <row r="32" spans="1:15" s="26" customFormat="1" ht="12.75">
      <c r="A32" s="4">
        <v>5</v>
      </c>
      <c r="B32" s="44" t="s">
        <v>52</v>
      </c>
      <c r="C32" s="45">
        <v>37983</v>
      </c>
      <c r="D32" s="44" t="s">
        <v>48</v>
      </c>
      <c r="E32" s="23"/>
      <c r="F32" s="4">
        <v>9.5</v>
      </c>
      <c r="G32" s="4"/>
      <c r="H32" s="4"/>
      <c r="I32" s="4"/>
      <c r="J32" s="37">
        <v>10</v>
      </c>
      <c r="K32" s="4">
        <v>9.63</v>
      </c>
      <c r="L32" s="4"/>
      <c r="M32" s="4"/>
      <c r="N32" s="4"/>
      <c r="O32" s="27">
        <f t="shared" si="1"/>
        <v>29.130000000000003</v>
      </c>
    </row>
    <row r="33" spans="1:15" s="26" customFormat="1" ht="12.75">
      <c r="A33" s="4">
        <v>6</v>
      </c>
      <c r="B33" s="44" t="s">
        <v>36</v>
      </c>
      <c r="C33" s="45">
        <v>38620</v>
      </c>
      <c r="D33" s="44" t="s">
        <v>24</v>
      </c>
      <c r="E33" s="23"/>
      <c r="F33" s="4">
        <v>9.6</v>
      </c>
      <c r="G33" s="4"/>
      <c r="H33" s="4"/>
      <c r="I33" s="4"/>
      <c r="J33" s="37">
        <v>10.1</v>
      </c>
      <c r="K33" s="4">
        <v>9.43</v>
      </c>
      <c r="L33" s="4"/>
      <c r="M33" s="4"/>
      <c r="N33" s="4"/>
      <c r="O33" s="27">
        <f t="shared" si="1"/>
        <v>29.13</v>
      </c>
    </row>
    <row r="34" spans="1:15" s="26" customFormat="1" ht="12.75">
      <c r="A34" s="4">
        <v>7</v>
      </c>
      <c r="B34" s="44" t="s">
        <v>58</v>
      </c>
      <c r="C34" s="45">
        <v>37734</v>
      </c>
      <c r="D34" s="44" t="s">
        <v>24</v>
      </c>
      <c r="E34" s="23"/>
      <c r="F34" s="4">
        <v>9.7</v>
      </c>
      <c r="G34" s="4"/>
      <c r="H34" s="4"/>
      <c r="I34" s="4"/>
      <c r="J34" s="37">
        <v>9.7</v>
      </c>
      <c r="K34" s="42">
        <v>9.6</v>
      </c>
      <c r="L34" s="4"/>
      <c r="M34" s="4"/>
      <c r="N34" s="4"/>
      <c r="O34" s="27">
        <f t="shared" si="1"/>
        <v>29</v>
      </c>
    </row>
    <row r="35" spans="1:15" s="26" customFormat="1" ht="12.75">
      <c r="A35" s="4">
        <v>8</v>
      </c>
      <c r="B35" s="44" t="s">
        <v>59</v>
      </c>
      <c r="C35" s="45">
        <v>37695</v>
      </c>
      <c r="D35" s="44" t="s">
        <v>24</v>
      </c>
      <c r="E35" s="23"/>
      <c r="F35" s="4">
        <v>9.6</v>
      </c>
      <c r="G35" s="4"/>
      <c r="H35" s="4"/>
      <c r="I35" s="4"/>
      <c r="J35" s="37">
        <v>10</v>
      </c>
      <c r="K35" s="4">
        <v>9.26</v>
      </c>
      <c r="L35" s="4"/>
      <c r="M35" s="4"/>
      <c r="N35" s="4"/>
      <c r="O35" s="27">
        <f t="shared" si="1"/>
        <v>28.86</v>
      </c>
    </row>
    <row r="36" spans="1:15" s="26" customFormat="1" ht="12.75">
      <c r="A36" s="4">
        <v>9</v>
      </c>
      <c r="B36" s="44" t="s">
        <v>159</v>
      </c>
      <c r="C36" s="45">
        <v>38610</v>
      </c>
      <c r="D36" s="44" t="s">
        <v>171</v>
      </c>
      <c r="E36" s="23"/>
      <c r="F36" s="4">
        <v>9.8</v>
      </c>
      <c r="G36" s="4"/>
      <c r="H36" s="4"/>
      <c r="I36" s="4"/>
      <c r="J36" s="37">
        <v>9.3</v>
      </c>
      <c r="K36" s="4">
        <v>9.49</v>
      </c>
      <c r="L36" s="4"/>
      <c r="M36" s="4"/>
      <c r="N36" s="4"/>
      <c r="O36" s="27">
        <f t="shared" si="1"/>
        <v>28.590000000000003</v>
      </c>
    </row>
    <row r="37" spans="1:15" s="26" customFormat="1" ht="12.75">
      <c r="A37" s="4">
        <v>10</v>
      </c>
      <c r="B37" s="44" t="s">
        <v>161</v>
      </c>
      <c r="C37" s="45">
        <v>37989</v>
      </c>
      <c r="D37" s="44" t="s">
        <v>171</v>
      </c>
      <c r="E37" s="23"/>
      <c r="F37" s="4">
        <v>9.9</v>
      </c>
      <c r="G37" s="4"/>
      <c r="H37" s="4"/>
      <c r="I37" s="4"/>
      <c r="J37" s="37">
        <v>9.1</v>
      </c>
      <c r="K37" s="4">
        <v>9.56</v>
      </c>
      <c r="L37" s="4"/>
      <c r="M37" s="4"/>
      <c r="N37" s="4"/>
      <c r="O37" s="27">
        <f t="shared" si="1"/>
        <v>28.560000000000002</v>
      </c>
    </row>
    <row r="38" spans="1:15" s="26" customFormat="1" ht="12.75">
      <c r="A38" s="4">
        <v>11</v>
      </c>
      <c r="B38" s="44" t="s">
        <v>22</v>
      </c>
      <c r="C38" s="45">
        <v>38556</v>
      </c>
      <c r="D38" s="44" t="s">
        <v>24</v>
      </c>
      <c r="E38" s="23"/>
      <c r="F38" s="4">
        <v>9.35</v>
      </c>
      <c r="G38" s="4"/>
      <c r="H38" s="4"/>
      <c r="I38" s="4"/>
      <c r="J38" s="37">
        <v>9.8</v>
      </c>
      <c r="K38" s="4">
        <v>9.35</v>
      </c>
      <c r="L38" s="4"/>
      <c r="M38" s="4"/>
      <c r="N38" s="4"/>
      <c r="O38" s="27">
        <f t="shared" si="1"/>
        <v>28.5</v>
      </c>
    </row>
    <row r="39" spans="1:15" s="26" customFormat="1" ht="12.75">
      <c r="A39" s="4">
        <v>12</v>
      </c>
      <c r="B39" s="44" t="s">
        <v>162</v>
      </c>
      <c r="C39" s="45">
        <v>38635</v>
      </c>
      <c r="D39" s="44" t="s">
        <v>171</v>
      </c>
      <c r="E39" s="23"/>
      <c r="F39" s="4">
        <v>9.75</v>
      </c>
      <c r="G39" s="4"/>
      <c r="H39" s="4"/>
      <c r="I39" s="4"/>
      <c r="J39" s="37">
        <v>9.15</v>
      </c>
      <c r="K39" s="4">
        <v>9.56</v>
      </c>
      <c r="L39" s="4"/>
      <c r="M39" s="4"/>
      <c r="N39" s="4"/>
      <c r="O39" s="27">
        <f t="shared" si="1"/>
        <v>28.46</v>
      </c>
    </row>
    <row r="40" spans="1:15" s="26" customFormat="1" ht="12.75">
      <c r="A40" s="4">
        <v>13</v>
      </c>
      <c r="B40" s="44" t="s">
        <v>23</v>
      </c>
      <c r="C40" s="45">
        <v>38530</v>
      </c>
      <c r="D40" s="44" t="s">
        <v>24</v>
      </c>
      <c r="E40" s="23"/>
      <c r="F40" s="4">
        <v>9.7</v>
      </c>
      <c r="G40" s="4"/>
      <c r="H40" s="4"/>
      <c r="I40" s="4"/>
      <c r="J40" s="37">
        <v>9.8</v>
      </c>
      <c r="K40" s="4">
        <v>8.88</v>
      </c>
      <c r="L40" s="4"/>
      <c r="M40" s="4"/>
      <c r="N40" s="4"/>
      <c r="O40" s="27">
        <f t="shared" si="1"/>
        <v>28.380000000000003</v>
      </c>
    </row>
    <row r="41" spans="1:15" s="26" customFormat="1" ht="12.75">
      <c r="A41" s="4">
        <v>14</v>
      </c>
      <c r="B41" s="44" t="s">
        <v>54</v>
      </c>
      <c r="C41" s="45">
        <v>38491</v>
      </c>
      <c r="D41" s="44" t="s">
        <v>24</v>
      </c>
      <c r="E41" s="23"/>
      <c r="F41" s="4">
        <v>9.1</v>
      </c>
      <c r="G41" s="4"/>
      <c r="H41" s="4"/>
      <c r="I41" s="4"/>
      <c r="J41" s="37">
        <v>9.5</v>
      </c>
      <c r="K41" s="4">
        <v>9.71</v>
      </c>
      <c r="L41" s="4"/>
      <c r="M41" s="4"/>
      <c r="N41" s="4"/>
      <c r="O41" s="27">
        <f t="shared" si="1"/>
        <v>28.310000000000002</v>
      </c>
    </row>
    <row r="42" spans="1:15" s="26" customFormat="1" ht="12.75">
      <c r="A42" s="4">
        <v>15</v>
      </c>
      <c r="B42" s="44" t="s">
        <v>160</v>
      </c>
      <c r="C42" s="45">
        <v>38502</v>
      </c>
      <c r="D42" s="44" t="s">
        <v>171</v>
      </c>
      <c r="E42" s="23"/>
      <c r="F42" s="4">
        <v>9.8</v>
      </c>
      <c r="G42" s="4"/>
      <c r="H42" s="4"/>
      <c r="I42" s="4"/>
      <c r="J42" s="37">
        <v>8.9</v>
      </c>
      <c r="K42" s="4">
        <v>9.52</v>
      </c>
      <c r="L42" s="4"/>
      <c r="M42" s="4"/>
      <c r="N42" s="4"/>
      <c r="O42" s="27">
        <f t="shared" si="1"/>
        <v>28.220000000000002</v>
      </c>
    </row>
    <row r="43" spans="1:15" s="26" customFormat="1" ht="12.75">
      <c r="A43" s="4"/>
      <c r="B43" s="6"/>
      <c r="C43" s="43"/>
      <c r="D43" s="6"/>
      <c r="E43" s="23"/>
      <c r="F43" s="4"/>
      <c r="G43" s="4"/>
      <c r="H43" s="4"/>
      <c r="I43" s="4"/>
      <c r="J43" s="37"/>
      <c r="K43" s="4"/>
      <c r="L43" s="4"/>
      <c r="M43" s="4"/>
      <c r="N43" s="4"/>
      <c r="O43" s="27"/>
    </row>
    <row r="44" spans="1:15" s="26" customFormat="1" ht="12.75">
      <c r="A44" s="4">
        <v>1</v>
      </c>
      <c r="B44" s="50" t="s">
        <v>40</v>
      </c>
      <c r="C44" s="51">
        <v>38305</v>
      </c>
      <c r="D44" s="50" t="s">
        <v>24</v>
      </c>
      <c r="E44" s="23"/>
      <c r="F44" s="4">
        <v>10</v>
      </c>
      <c r="G44" s="4"/>
      <c r="H44" s="4"/>
      <c r="I44" s="4"/>
      <c r="J44" s="37">
        <v>10</v>
      </c>
      <c r="K44" s="4">
        <v>9.7</v>
      </c>
      <c r="L44" s="4"/>
      <c r="M44" s="4"/>
      <c r="N44" s="4"/>
      <c r="O44" s="27">
        <f>SUM(F44:N44)</f>
        <v>29.7</v>
      </c>
    </row>
    <row r="45" spans="1:15" ht="12.75">
      <c r="A45" s="15"/>
      <c r="B45" s="15" t="s">
        <v>14</v>
      </c>
      <c r="C45" s="16"/>
      <c r="D45" s="15"/>
      <c r="E45" s="17"/>
      <c r="F45" s="35"/>
      <c r="G45" s="35"/>
      <c r="H45" s="35"/>
      <c r="I45" s="35"/>
      <c r="J45" s="36"/>
      <c r="K45" s="35"/>
      <c r="L45" s="35"/>
      <c r="M45" s="35"/>
      <c r="N45" s="35"/>
      <c r="O45" s="35"/>
    </row>
    <row r="46" spans="1:16" ht="12.75">
      <c r="A46" s="6">
        <v>1</v>
      </c>
      <c r="B46" s="44" t="s">
        <v>60</v>
      </c>
      <c r="C46" s="45">
        <v>37202</v>
      </c>
      <c r="D46" s="44" t="s">
        <v>24</v>
      </c>
      <c r="E46" s="96"/>
      <c r="F46" s="27">
        <v>10.3</v>
      </c>
      <c r="G46" s="27"/>
      <c r="H46" s="27"/>
      <c r="I46" s="27"/>
      <c r="J46" s="38">
        <v>10.1</v>
      </c>
      <c r="K46" s="27">
        <v>9.93</v>
      </c>
      <c r="L46" s="27"/>
      <c r="M46" s="27"/>
      <c r="N46" s="27"/>
      <c r="O46" s="27">
        <f>SUM(F46:N46)</f>
        <v>30.33</v>
      </c>
      <c r="P46" s="39"/>
    </row>
    <row r="47" spans="1:15" ht="12.75">
      <c r="A47" s="4">
        <v>2</v>
      </c>
      <c r="B47" s="44" t="s">
        <v>43</v>
      </c>
      <c r="C47" s="45">
        <v>37180</v>
      </c>
      <c r="D47" s="44" t="s">
        <v>24</v>
      </c>
      <c r="E47" s="1"/>
      <c r="F47" s="27">
        <v>9.85</v>
      </c>
      <c r="G47" s="27"/>
      <c r="H47" s="27"/>
      <c r="I47" s="27"/>
      <c r="J47" s="38">
        <v>10.1</v>
      </c>
      <c r="K47" s="27">
        <v>9.79</v>
      </c>
      <c r="L47" s="27"/>
      <c r="M47" s="27"/>
      <c r="N47" s="27"/>
      <c r="O47" s="27">
        <f>SUM(F47:N47)</f>
        <v>29.74</v>
      </c>
    </row>
    <row r="48" spans="1:15" ht="12.75">
      <c r="A48" s="4">
        <v>3</v>
      </c>
      <c r="B48" s="44" t="s">
        <v>44</v>
      </c>
      <c r="C48" s="45">
        <v>37445</v>
      </c>
      <c r="D48" s="44" t="s">
        <v>24</v>
      </c>
      <c r="E48" s="1"/>
      <c r="F48" s="27">
        <v>9.7</v>
      </c>
      <c r="G48" s="27"/>
      <c r="H48" s="27"/>
      <c r="I48" s="27"/>
      <c r="J48" s="38">
        <v>9.9</v>
      </c>
      <c r="K48" s="27">
        <v>9.36</v>
      </c>
      <c r="L48" s="27"/>
      <c r="M48" s="27"/>
      <c r="N48" s="27"/>
      <c r="O48" s="27">
        <f>SUM(F48:N48)</f>
        <v>28.96</v>
      </c>
    </row>
    <row r="49" spans="1:15" ht="12.75">
      <c r="A49" s="4">
        <v>4</v>
      </c>
      <c r="B49" s="44" t="s">
        <v>163</v>
      </c>
      <c r="C49" s="45">
        <v>37498</v>
      </c>
      <c r="D49" s="44" t="s">
        <v>171</v>
      </c>
      <c r="E49" s="95"/>
      <c r="F49" s="27">
        <v>9.7</v>
      </c>
      <c r="G49" s="27"/>
      <c r="H49" s="27"/>
      <c r="I49" s="27"/>
      <c r="J49" s="38">
        <v>8.7</v>
      </c>
      <c r="K49" s="27">
        <v>9.61</v>
      </c>
      <c r="L49" s="27"/>
      <c r="M49" s="27"/>
      <c r="N49" s="27"/>
      <c r="O49" s="27">
        <f>SUM(F49:N49)</f>
        <v>28.009999999999998</v>
      </c>
    </row>
  </sheetData>
  <sheetProtection/>
  <autoFilter ref="A1:P7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Barbara Braghieri</cp:lastModifiedBy>
  <cp:lastPrinted>2016-03-13T11:43:29Z</cp:lastPrinted>
  <dcterms:created xsi:type="dcterms:W3CDTF">2005-04-30T08:12:09Z</dcterms:created>
  <dcterms:modified xsi:type="dcterms:W3CDTF">2016-03-15T13:26:06Z</dcterms:modified>
  <cp:category/>
  <cp:version/>
  <cp:contentType/>
  <cp:contentStatus/>
</cp:coreProperties>
</file>