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1340" windowHeight="6975" firstSheet="1" activeTab="5"/>
  </bookViews>
  <sheets>
    <sheet name="INDIVIDUALE" sheetId="1" r:id="rId1"/>
    <sheet name="COPPIE" sheetId="2" r:id="rId2"/>
    <sheet name="TRIO " sheetId="3" r:id="rId3"/>
    <sheet name="SQUADRA 4-7" sheetId="4" r:id="rId4"/>
    <sheet name="SQUADRA 8-10" sheetId="5" r:id="rId5"/>
    <sheet name="CAMP. A SQUADRE FLOOR" sheetId="6" r:id="rId6"/>
    <sheet name="CAMP. A SQUADRE TRAMPETTE" sheetId="7" r:id="rId7"/>
  </sheets>
  <definedNames>
    <definedName name="_xlnm._FilterDatabase" localSheetId="5" hidden="1">'CAMP. A SQUADRE FLOOR'!$A$2:$P$10</definedName>
    <definedName name="_xlnm._FilterDatabase" localSheetId="6" hidden="1">'CAMP. A SQUADRE TRAMPETTE'!$A$2:$P$10</definedName>
    <definedName name="_xlnm._FilterDatabase" localSheetId="1" hidden="1">'COPPIE'!$A$2:$P$3</definedName>
    <definedName name="_xlnm._FilterDatabase" localSheetId="0" hidden="1">'INDIVIDUALE'!$A$2:$P$7</definedName>
    <definedName name="_xlnm._FilterDatabase" localSheetId="3" hidden="1">'SQUADRA 4-7'!$A$1:$P$36</definedName>
    <definedName name="_xlnm._FilterDatabase" localSheetId="4" hidden="1">'SQUADRA 8-10'!$A$2:$P$15</definedName>
    <definedName name="_xlnm._FilterDatabase" localSheetId="2" hidden="1">'TRIO '!$A$3:$O$8</definedName>
    <definedName name="_xlnm.Print_Area" localSheetId="5">'CAMP. A SQUADRE FLOOR'!$A$3:$D$10</definedName>
    <definedName name="_xlnm.Print_Area" localSheetId="6">'CAMP. A SQUADRE TRAMPETTE'!$A$3:$D$10</definedName>
    <definedName name="_xlnm.Print_Area" localSheetId="0">'INDIVIDUALE'!$A$2:$P$75</definedName>
    <definedName name="_xlnm.Print_Area" localSheetId="3">'SQUADRA 4-7'!$A$2:$D$94</definedName>
    <definedName name="_xlnm.Print_Area" localSheetId="2">'TRIO '!$A$3:$O$46</definedName>
    <definedName name="_xlnm.Print_Titles" localSheetId="5">'CAMP. A SQUADRE FLOOR'!$2:$2</definedName>
    <definedName name="_xlnm.Print_Titles" localSheetId="6">'CAMP. A SQUADRE TRAMPETTE'!$2:$2</definedName>
    <definedName name="_xlnm.Print_Titles" localSheetId="1">'COPPIE'!$2:$2</definedName>
    <definedName name="_xlnm.Print_Titles" localSheetId="0">'INDIVIDUALE'!$2:$2</definedName>
    <definedName name="_xlnm.Print_Titles" localSheetId="3">'SQUADRA 4-7'!$1:$1</definedName>
    <definedName name="_xlnm.Print_Titles" localSheetId="4">'SQUADRA 8-10'!$2:$2</definedName>
    <definedName name="_xlnm.Print_Titles" localSheetId="2">'TRIO '!$3:$3</definedName>
  </definedNames>
  <calcPr fullCalcOnLoad="1"/>
</workbook>
</file>

<file path=xl/sharedStrings.xml><?xml version="1.0" encoding="utf-8"?>
<sst xmlns="http://schemas.openxmlformats.org/spreadsheetml/2006/main" count="528" uniqueCount="288">
  <si>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</si>
  <si>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</si>
  <si>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</si>
  <si>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</si>
  <si>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</si>
  <si>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</si>
  <si>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</si>
  <si>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</si>
  <si>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</si>
  <si>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</si>
  <si>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</si>
  <si>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</si>
  <si>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CATEGORIA GIOVANI L2</t>
  </si>
  <si>
    <t>GIOVANI 1 L1</t>
  </si>
  <si>
    <t>GIOVANI 2 L1</t>
  </si>
  <si>
    <t>GIOVANI 2 L2</t>
  </si>
  <si>
    <t>JUNIOR L 2</t>
  </si>
  <si>
    <t>SENIOR L 2</t>
  </si>
  <si>
    <t>GIOVANI 2 L3</t>
  </si>
  <si>
    <t>JUNIOR L3</t>
  </si>
  <si>
    <t>SENIOR L3</t>
  </si>
  <si>
    <t>CATEGORIA GIOVANI L3</t>
  </si>
  <si>
    <t>CATEGORIA JUNIOR L3</t>
  </si>
  <si>
    <t>LUISOTTO SARA</t>
  </si>
  <si>
    <t>NUOVA REALTA' 86</t>
  </si>
  <si>
    <t>BARAZZA ANGELICA</t>
  </si>
  <si>
    <t>SANTAROSSA ELISA</t>
  </si>
  <si>
    <t>CORAZZA SOFIA</t>
  </si>
  <si>
    <t>COVRE GIULIA</t>
  </si>
  <si>
    <t>MAURO CARLOTTA</t>
  </si>
  <si>
    <t>CATEGORIA JUNIOR L4</t>
  </si>
  <si>
    <t>JUNIOR L 4</t>
  </si>
  <si>
    <t xml:space="preserve">SENIOR L4 </t>
  </si>
  <si>
    <t>SENIOR L 4</t>
  </si>
  <si>
    <t xml:space="preserve">1° LIVELLO </t>
  </si>
  <si>
    <t xml:space="preserve">2° LIVELLO </t>
  </si>
  <si>
    <t>LIVELLO 3</t>
  </si>
  <si>
    <t>LIVELLO 4</t>
  </si>
  <si>
    <t xml:space="preserve"> LIVELLO 1</t>
  </si>
  <si>
    <t>LIVELLO 2</t>
  </si>
  <si>
    <t>LIVELLO 1</t>
  </si>
  <si>
    <t xml:space="preserve">LIVELLO 3 </t>
  </si>
  <si>
    <t xml:space="preserve">LIVELLO 2 </t>
  </si>
  <si>
    <t>CORVAGLIA GIADA</t>
  </si>
  <si>
    <t>PIZZI LUCA</t>
  </si>
  <si>
    <t>DINAMIC GYM</t>
  </si>
  <si>
    <t>BREZIGAR DAVIDE</t>
  </si>
  <si>
    <t>SEGALLA MARGHERITA</t>
  </si>
  <si>
    <t>MALIC SARA</t>
  </si>
  <si>
    <t>GLESSI GIULIA</t>
  </si>
  <si>
    <t>PERESSIN ILARIA</t>
  </si>
  <si>
    <t>RUSSIAN TOMMASO</t>
  </si>
  <si>
    <t>BRAIDA GABRIEL</t>
  </si>
  <si>
    <t>VITTOR ANNA</t>
  </si>
  <si>
    <t>FAIT SOFIA</t>
  </si>
  <si>
    <t>ZAMPIERI ELISA</t>
  </si>
  <si>
    <t>BENFATTO MATTEO</t>
  </si>
  <si>
    <t>MARTINI ASIA</t>
  </si>
  <si>
    <t>SPANO' ANGELICA</t>
  </si>
  <si>
    <t>DE PACIANI OXANA LINA</t>
  </si>
  <si>
    <t>SQUADRA 8-10 LIVELLO 2</t>
  </si>
  <si>
    <t>RANK</t>
  </si>
  <si>
    <t>TRIO</t>
  </si>
  <si>
    <t>GIOVANI 1 L2</t>
  </si>
  <si>
    <t>SANDRIGO EMMA</t>
  </si>
  <si>
    <t>GIORDANI SAMUELE</t>
  </si>
  <si>
    <t>FRANZONI GABRIEL</t>
  </si>
  <si>
    <t>BENSA JACOPO</t>
  </si>
  <si>
    <t>CANOLA BEATRICE</t>
  </si>
  <si>
    <t>BITEZNIK REBECCA</t>
  </si>
  <si>
    <t>OSTINELLI ALESSIO</t>
  </si>
  <si>
    <t>MONTANARI ALFIO</t>
  </si>
  <si>
    <t>ALBANESE FABRIZIO</t>
  </si>
  <si>
    <t xml:space="preserve">RUSSIAN TOMMASO </t>
  </si>
  <si>
    <t>GIOVANI 2</t>
  </si>
  <si>
    <t>LADINI LUCA</t>
  </si>
  <si>
    <t>ROGELJA LUCA</t>
  </si>
  <si>
    <t>ECORETTI ALESSIA</t>
  </si>
  <si>
    <t>BIANCOLINO SILVIA</t>
  </si>
  <si>
    <t>JUDO CLUB FENATI</t>
  </si>
  <si>
    <t>NASCIMBEN ALICE</t>
  </si>
  <si>
    <t>IVU DIANA</t>
  </si>
  <si>
    <t>FRANCESCONI ALLEGRA</t>
  </si>
  <si>
    <t>MODA VICTORIA</t>
  </si>
  <si>
    <t>YABRE ROKIATOU</t>
  </si>
  <si>
    <t>CUDINI TOMMASO</t>
  </si>
  <si>
    <t>CUDINI ELISABETTA</t>
  </si>
  <si>
    <t>PREFUMO OMAR</t>
  </si>
  <si>
    <t>BROVEDANI TOMMASO</t>
  </si>
  <si>
    <t>LINZI ISA</t>
  </si>
  <si>
    <t>CUNSOLO GINEVRA</t>
  </si>
  <si>
    <t>VENIER MELISSA</t>
  </si>
  <si>
    <t>SCARPA DEBORAH</t>
  </si>
  <si>
    <t>FILIPUZZI MARIANNA</t>
  </si>
  <si>
    <t>CLEVA VITTORIA</t>
  </si>
  <si>
    <t>CASTEGNARO GAIA</t>
  </si>
  <si>
    <t>LA GROIA GAIA</t>
  </si>
  <si>
    <t>RAGOGNA CAMILLA</t>
  </si>
  <si>
    <t>INGALLO FEDERICA</t>
  </si>
  <si>
    <t>PASCOTTINI CHIARA</t>
  </si>
  <si>
    <t>ERBA ESTER</t>
  </si>
  <si>
    <t>AFONSO DIAZ TIAGO</t>
  </si>
  <si>
    <t>AFONSO DIAZ DIOGO</t>
  </si>
  <si>
    <t>CATEGORIA JUNIOR L2</t>
  </si>
  <si>
    <t>GONI SINDI</t>
  </si>
  <si>
    <t>ERBA GIULIA</t>
  </si>
  <si>
    <t>ROSA GASTALDO ELISA</t>
  </si>
  <si>
    <t>PROIETTI LEONI BEATRICE</t>
  </si>
  <si>
    <t>SENIOR</t>
  </si>
  <si>
    <t>ASCONE AURORA</t>
  </si>
  <si>
    <t>ERBA GIORGIO</t>
  </si>
  <si>
    <t>MONGELLI MELISSA</t>
  </si>
  <si>
    <t>LAPUSTE LIDIA LAURA</t>
  </si>
  <si>
    <t>BEDIN MARTINA</t>
  </si>
  <si>
    <t>PLAY GYM</t>
  </si>
  <si>
    <t>ORIECUIA VALERIA</t>
  </si>
  <si>
    <t>TONIUTTI ARIANNA</t>
  </si>
  <si>
    <t>CANCIANI GIULIA</t>
  </si>
  <si>
    <t>BASSO JOAL</t>
  </si>
  <si>
    <t>SCARFO' LETIZIA</t>
  </si>
  <si>
    <t>MEROI MICHELA</t>
  </si>
  <si>
    <t>DELLO STRITTO MAILA FRANCESCA</t>
  </si>
  <si>
    <t>MANISCALCO VERONICA</t>
  </si>
  <si>
    <t>GERARDO SERENA</t>
  </si>
  <si>
    <t>MAURI MARIA SOLE</t>
  </si>
  <si>
    <t>BELTRAMI SARA</t>
  </si>
  <si>
    <t>BARNABA SARA</t>
  </si>
  <si>
    <t>BIANCHINI MARTINA</t>
  </si>
  <si>
    <t>BRAVIN VERONICA</t>
  </si>
  <si>
    <t>TOMASIN ALESSIA</t>
  </si>
  <si>
    <t>CRISTANTE BEATRICE</t>
  </si>
  <si>
    <t>GINN. SANVITESE</t>
  </si>
  <si>
    <t>ZORZI MARA</t>
  </si>
  <si>
    <t>GINN.SANVITESE</t>
  </si>
  <si>
    <t>MACRI'GIULIA</t>
  </si>
  <si>
    <t>MACCAN MARGHERITA</t>
  </si>
  <si>
    <t>CALLEGARI BENEDETTA</t>
  </si>
  <si>
    <t>CASAGRANDE ALICE</t>
  </si>
  <si>
    <t>DEFEND MARTINA</t>
  </si>
  <si>
    <t>VIRZI GIADA</t>
  </si>
  <si>
    <t>MAZZOLO GIORGIA</t>
  </si>
  <si>
    <t>ZAIA ALESSANDRO</t>
  </si>
  <si>
    <t>ZAIA GIULIO</t>
  </si>
  <si>
    <t>VAILATI LORENZO</t>
  </si>
  <si>
    <t>METZ SARA</t>
  </si>
  <si>
    <t>FERRARI FRANCESCA</t>
  </si>
  <si>
    <t>FABRI MARGHERITA</t>
  </si>
  <si>
    <t>METZ MARIA</t>
  </si>
  <si>
    <t>ZANETTE ARIANNA</t>
  </si>
  <si>
    <t>LORENZON MATILDE</t>
  </si>
  <si>
    <t>ZADRO ANGELICA</t>
  </si>
  <si>
    <t>POPULIN ELEONORA</t>
  </si>
  <si>
    <t>ZAIA CHIARA</t>
  </si>
  <si>
    <t>MINUZZI CHIARA</t>
  </si>
  <si>
    <t>FRAPPA FRANCESCA</t>
  </si>
  <si>
    <t>BULFON FRANCESCO</t>
  </si>
  <si>
    <t>POL. CODROIPO</t>
  </si>
  <si>
    <t>JUNIOR L2</t>
  </si>
  <si>
    <t>BIASIO IRENE</t>
  </si>
  <si>
    <t>BURATTO GIULIA</t>
  </si>
  <si>
    <t>DE LORENZI SOPHIA</t>
  </si>
  <si>
    <t>CUPIN CHIARA</t>
  </si>
  <si>
    <t>LENARDUZZI MARY</t>
  </si>
  <si>
    <t>GIOVANI 1</t>
  </si>
  <si>
    <t>VAL ALESSIA</t>
  </si>
  <si>
    <t>CORAZZA EMMA</t>
  </si>
  <si>
    <t>GARDENAL GIORGIA</t>
  </si>
  <si>
    <t>PAPES OMAR</t>
  </si>
  <si>
    <t>PAPES SAMUELE</t>
  </si>
  <si>
    <t>POLESELLO FRANCESCO</t>
  </si>
  <si>
    <t>LAMAZZI SERENA</t>
  </si>
  <si>
    <t>PAZZAGLIA PIETRO</t>
  </si>
  <si>
    <t>SOTTILE FRANCESCO</t>
  </si>
  <si>
    <t>GIUST LORENZO</t>
  </si>
  <si>
    <t>BUOSI MARTINA</t>
  </si>
  <si>
    <t>FREGONESE ELENA</t>
  </si>
  <si>
    <t>CUSIN VALENTINA</t>
  </si>
  <si>
    <t>LEONARDI BEATRICE</t>
  </si>
  <si>
    <t>COSTELLA ANNA</t>
  </si>
  <si>
    <t>COSTELLA SARA</t>
  </si>
  <si>
    <t>JUNIOR</t>
  </si>
  <si>
    <t>COSTELLA NORA</t>
  </si>
  <si>
    <t>DAL BO AGNESE</t>
  </si>
  <si>
    <t>FORRESU GIORGIA</t>
  </si>
  <si>
    <t>MARCHETTO NICOLE</t>
  </si>
  <si>
    <t>PAOLIN FRANCESCA</t>
  </si>
  <si>
    <t>ROSSETTO ARIANNA</t>
  </si>
  <si>
    <t>ROSSETTO MATILDE</t>
  </si>
  <si>
    <t>TUDOSE GIULIA MARIA</t>
  </si>
  <si>
    <t>TREVISAN CHIARA</t>
  </si>
  <si>
    <t>VIGLIETTI TOMMASO</t>
  </si>
  <si>
    <t>COPAT ELISA</t>
  </si>
  <si>
    <t>PICCININ SARA</t>
  </si>
  <si>
    <t>TOMMASI ANGELICA</t>
  </si>
  <si>
    <t>BUSIOL CHIARA</t>
  </si>
  <si>
    <t>CARLI SARA</t>
  </si>
  <si>
    <t>FINOTTO VERONICA</t>
  </si>
  <si>
    <t>NUOVA REALTA'86</t>
  </si>
  <si>
    <t>SACCON PAOLA</t>
  </si>
  <si>
    <t>VEDOVATO SARA</t>
  </si>
  <si>
    <t>DA ROS DAIANA</t>
  </si>
  <si>
    <t>SANTAROSSA MARTINA</t>
  </si>
  <si>
    <t>CATEGORIA SENIOR L4</t>
  </si>
  <si>
    <t>DRAGONI ELENA</t>
  </si>
  <si>
    <t>FORLANI MILA</t>
  </si>
  <si>
    <t>IUZZOLINO GIULIA</t>
  </si>
  <si>
    <t>RANDI VERONICA</t>
  </si>
  <si>
    <t>SAVINI SARA</t>
  </si>
  <si>
    <t>GYM ACADEMY</t>
  </si>
  <si>
    <t>BALLARDINI ALESSIA</t>
  </si>
  <si>
    <t>ZAMA MARTINA</t>
  </si>
  <si>
    <t xml:space="preserve">3° LIVELLO </t>
  </si>
  <si>
    <t>CANAL GIOIA</t>
  </si>
  <si>
    <t>GAGLIAZZO IRENE</t>
  </si>
  <si>
    <t>LIBERTAS SACILE</t>
  </si>
  <si>
    <t>TONETTO PATRICK</t>
  </si>
  <si>
    <t>CANAL TOMMASO</t>
  </si>
  <si>
    <t>SCIANNIMANICA LORENZO</t>
  </si>
  <si>
    <t>MONTE CHIARA</t>
  </si>
  <si>
    <t>BUONARRIVO FEDERICA</t>
  </si>
  <si>
    <t>FILIPPI MICHELE</t>
  </si>
  <si>
    <t>JUNUAMENTE SPORTIVA</t>
  </si>
  <si>
    <t>DAGNINO LORENZA</t>
  </si>
  <si>
    <t>PASTORE FRANCESCA</t>
  </si>
  <si>
    <t>BENZI CLARA</t>
  </si>
  <si>
    <t xml:space="preserve">SCARSI MARTA </t>
  </si>
  <si>
    <t>DE LORENZO SARA</t>
  </si>
  <si>
    <t>D'ARRIGO GABRIELE</t>
  </si>
  <si>
    <t>PROVASI CAROLA</t>
  </si>
  <si>
    <t>PARODI CHIARA</t>
  </si>
  <si>
    <t>MONTALDO ELENA</t>
  </si>
  <si>
    <t>SCARSI MARTA</t>
  </si>
  <si>
    <t>BATTISTEL ALICE</t>
  </si>
  <si>
    <t>FREGA SABINA</t>
  </si>
  <si>
    <t>SIMONETTO ANNA</t>
  </si>
  <si>
    <t>NUZZACI SARA</t>
  </si>
  <si>
    <t>BERTO GIADA</t>
  </si>
  <si>
    <t>STIVAL ERICA</t>
  </si>
  <si>
    <t>LALA MELISSA</t>
  </si>
  <si>
    <t>OPLA' FLIC FLAC</t>
  </si>
  <si>
    <t>PROSDOMICO MIA</t>
  </si>
  <si>
    <t>MARIAN NOEMI</t>
  </si>
  <si>
    <t>MORO MIRIAM</t>
  </si>
  <si>
    <t>POLLESELLO CHIARA</t>
  </si>
  <si>
    <t>OPLA FLIC FLAC</t>
  </si>
  <si>
    <t>LEMNGANDAZE JIAHNE</t>
  </si>
  <si>
    <t>MONTAGNER VITTORIA</t>
  </si>
  <si>
    <t>BURIOLA AURORA</t>
  </si>
  <si>
    <t>FURLANETTO MILENA</t>
  </si>
  <si>
    <t>BURIOLA MELISSA</t>
  </si>
  <si>
    <t>BRUN ALESSIA</t>
  </si>
  <si>
    <t>LUNGHI ELENA</t>
  </si>
  <si>
    <t>BERTI FRANCESCA</t>
  </si>
  <si>
    <t>GIUST PAOLA</t>
  </si>
  <si>
    <t>SCOTTA  GIULIA</t>
  </si>
  <si>
    <t>ARILE ANDREA</t>
  </si>
  <si>
    <t>FOSSANO</t>
  </si>
  <si>
    <t>11.10</t>
  </si>
  <si>
    <t>11.20</t>
  </si>
  <si>
    <t>8.40</t>
  </si>
  <si>
    <t>12.60</t>
  </si>
  <si>
    <t>12.00</t>
  </si>
  <si>
    <t>12.70</t>
  </si>
  <si>
    <t>12.90</t>
  </si>
  <si>
    <t>17.20</t>
  </si>
  <si>
    <t>10.90</t>
  </si>
  <si>
    <t>11.60</t>
  </si>
  <si>
    <t>11.30</t>
  </si>
  <si>
    <t>10.30</t>
  </si>
  <si>
    <t>13.40</t>
  </si>
  <si>
    <t>13.65</t>
  </si>
  <si>
    <t>12.30</t>
  </si>
  <si>
    <t>34.60</t>
  </si>
  <si>
    <t>11.70</t>
  </si>
  <si>
    <t>35.30</t>
  </si>
  <si>
    <t>35.70</t>
  </si>
  <si>
    <t>10.40</t>
  </si>
  <si>
    <t>32.40</t>
  </si>
  <si>
    <t>29.80</t>
  </si>
  <si>
    <t>39.20</t>
  </si>
  <si>
    <t>11.80</t>
  </si>
  <si>
    <t>34.20</t>
  </si>
  <si>
    <t>gare 04/03/2017</t>
  </si>
  <si>
    <t>gara individuale 5/3/17</t>
  </si>
  <si>
    <t>gare del 4/3/17</t>
  </si>
  <si>
    <t>gare del 5/3/17</t>
  </si>
  <si>
    <t>camionato a squadre trampette</t>
  </si>
  <si>
    <t>campionato a squadre floor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</si>
</sst>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0.0000"/>
    <numFmt numFmtId="179" formatCode="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4" borderId="10" xfId="0" applyNumberFormat="1" applyFont="1" applyFill="1" applyBorder="1" applyAlignment="1">
      <alignment/>
    </xf>
    <xf numFmtId="176" fontId="1" fillId="34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4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5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5" applyFont="1" applyFill="1" applyBorder="1" applyAlignment="1">
      <alignment horizontal="center"/>
    </xf>
    <xf numFmtId="43" fontId="1" fillId="0" borderId="10" xfId="45" applyFont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3" fontId="1" fillId="0" borderId="12" xfId="45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/>
    </xf>
    <xf numFmtId="170" fontId="1" fillId="36" borderId="13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170" fontId="1" fillId="18" borderId="13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  <xf numFmtId="43" fontId="1" fillId="0" borderId="12" xfId="45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14" fontId="1" fillId="21" borderId="10" xfId="0" applyNumberFormat="1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176" fontId="1" fillId="21" borderId="10" xfId="0" applyNumberFormat="1" applyFont="1" applyFill="1" applyBorder="1" applyAlignment="1">
      <alignment horizontal="center"/>
    </xf>
    <xf numFmtId="176" fontId="1" fillId="21" borderId="10" xfId="0" applyNumberFormat="1" applyFont="1" applyFill="1" applyBorder="1" applyAlignment="1">
      <alignment/>
    </xf>
    <xf numFmtId="170" fontId="1" fillId="21" borderId="13" xfId="0" applyNumberFormat="1" applyFont="1" applyFill="1" applyBorder="1" applyAlignment="1">
      <alignment/>
    </xf>
    <xf numFmtId="0" fontId="1" fillId="21" borderId="14" xfId="0" applyFont="1" applyFill="1" applyBorder="1" applyAlignment="1">
      <alignment horizontal="center"/>
    </xf>
    <xf numFmtId="14" fontId="1" fillId="21" borderId="14" xfId="0" applyNumberFormat="1" applyFont="1" applyFill="1" applyBorder="1" applyAlignment="1">
      <alignment horizontal="center"/>
    </xf>
    <xf numFmtId="0" fontId="1" fillId="21" borderId="14" xfId="0" applyFont="1" applyFill="1" applyBorder="1" applyAlignment="1">
      <alignment/>
    </xf>
    <xf numFmtId="43" fontId="1" fillId="21" borderId="14" xfId="45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14" fontId="1" fillId="21" borderId="12" xfId="0" applyNumberFormat="1" applyFont="1" applyFill="1" applyBorder="1" applyAlignment="1">
      <alignment horizontal="center"/>
    </xf>
    <xf numFmtId="170" fontId="1" fillId="21" borderId="12" xfId="0" applyNumberFormat="1" applyFont="1" applyFill="1" applyBorder="1" applyAlignment="1">
      <alignment/>
    </xf>
    <xf numFmtId="170" fontId="1" fillId="21" borderId="12" xfId="0" applyNumberFormat="1" applyFont="1" applyFill="1" applyBorder="1" applyAlignment="1">
      <alignment horizontal="center"/>
    </xf>
    <xf numFmtId="43" fontId="1" fillId="21" borderId="12" xfId="45" applyFont="1" applyFill="1" applyBorder="1" applyAlignment="1">
      <alignment horizontal="center"/>
    </xf>
    <xf numFmtId="0" fontId="1" fillId="21" borderId="13" xfId="0" applyFont="1" applyFill="1" applyBorder="1" applyAlignment="1">
      <alignment/>
    </xf>
    <xf numFmtId="170" fontId="1" fillId="21" borderId="10" xfId="0" applyNumberFormat="1" applyFont="1" applyFill="1" applyBorder="1" applyAlignment="1">
      <alignment/>
    </xf>
    <xf numFmtId="170" fontId="1" fillId="21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/>
    </xf>
    <xf numFmtId="170" fontId="1" fillId="35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76" fontId="8" fillId="21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43" fontId="1" fillId="37" borderId="12" xfId="45" applyFont="1" applyFill="1" applyBorder="1" applyAlignment="1">
      <alignment horizontal="center"/>
    </xf>
    <xf numFmtId="170" fontId="1" fillId="37" borderId="12" xfId="0" applyNumberFormat="1" applyFont="1" applyFill="1" applyBorder="1" applyAlignment="1">
      <alignment/>
    </xf>
    <xf numFmtId="170" fontId="1" fillId="37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170" fontId="1" fillId="39" borderId="10" xfId="0" applyNumberFormat="1" applyFont="1" applyFill="1" applyBorder="1" applyAlignment="1">
      <alignment/>
    </xf>
    <xf numFmtId="170" fontId="1" fillId="30" borderId="12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170" fontId="1" fillId="38" borderId="10" xfId="0" applyNumberFormat="1" applyFont="1" applyFill="1" applyBorder="1" applyAlignment="1">
      <alignment/>
    </xf>
    <xf numFmtId="170" fontId="1" fillId="38" borderId="10" xfId="0" applyNumberFormat="1" applyFont="1" applyFill="1" applyBorder="1" applyAlignment="1">
      <alignment horizontal="center"/>
    </xf>
    <xf numFmtId="170" fontId="1" fillId="30" borderId="13" xfId="0" applyNumberFormat="1" applyFont="1" applyFill="1" applyBorder="1" applyAlignment="1">
      <alignment/>
    </xf>
    <xf numFmtId="0" fontId="9" fillId="21" borderId="10" xfId="0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0" fontId="1" fillId="37" borderId="10" xfId="0" applyNumberFormat="1" applyFont="1" applyFill="1" applyBorder="1" applyAlignment="1">
      <alignment/>
    </xf>
    <xf numFmtId="170" fontId="1" fillId="37" borderId="10" xfId="0" applyNumberFormat="1" applyFont="1" applyFill="1" applyBorder="1" applyAlignment="1">
      <alignment horizontal="center"/>
    </xf>
    <xf numFmtId="175" fontId="1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14" fontId="1" fillId="37" borderId="10" xfId="0" applyNumberFormat="1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14" fontId="1" fillId="37" borderId="16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14" fontId="1" fillId="37" borderId="16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4" fontId="1" fillId="37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170" fontId="1" fillId="32" borderId="0" xfId="0" applyNumberFormat="1" applyFont="1" applyFill="1" applyBorder="1" applyAlignment="1">
      <alignment/>
    </xf>
    <xf numFmtId="176" fontId="1" fillId="37" borderId="10" xfId="0" applyNumberFormat="1" applyFont="1" applyFill="1" applyBorder="1" applyAlignment="1">
      <alignment horizontal="center"/>
    </xf>
    <xf numFmtId="170" fontId="1" fillId="33" borderId="17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4" fontId="1" fillId="37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70" fontId="1" fillId="36" borderId="16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/>
    </xf>
    <xf numFmtId="0" fontId="11" fillId="4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4" fontId="9" fillId="37" borderId="15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93"/>
  <sheetViews>
    <sheetView zoomScalePageLayoutView="0" workbookViewId="0" topLeftCell="A1">
      <pane ySplit="2" topLeftCell="A65" activePane="bottomLeft" state="frozen"/>
      <selection pane="topLeft" activeCell="A1" sqref="A1"/>
      <selection pane="bottomLeft" activeCell="R65" sqref="Q65:R65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39" customWidth="1"/>
    <col min="7" max="9" width="9.140625" style="35" hidden="1" customWidth="1"/>
    <col min="10" max="10" width="9.140625" style="39" customWidth="1"/>
    <col min="11" max="13" width="9.140625" style="35" hidden="1" customWidth="1"/>
    <col min="14" max="15" width="9.140625" style="35" customWidth="1"/>
    <col min="16" max="16" width="6.57421875" style="8" customWidth="1"/>
    <col min="17" max="17" width="13.7109375" style="0" customWidth="1"/>
  </cols>
  <sheetData>
    <row r="1" spans="2:4" ht="39.75" customHeight="1">
      <c r="B1" s="147" t="s">
        <v>283</v>
      </c>
      <c r="C1" s="147"/>
      <c r="D1" s="147"/>
    </row>
    <row r="2" spans="1:16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36" t="s">
        <v>10</v>
      </c>
      <c r="G2" s="31"/>
      <c r="H2" s="31"/>
      <c r="I2" s="31"/>
      <c r="J2" s="36" t="s">
        <v>5</v>
      </c>
      <c r="K2" s="32" t="s">
        <v>6</v>
      </c>
      <c r="L2" s="32" t="s">
        <v>7</v>
      </c>
      <c r="M2" s="32" t="s">
        <v>8</v>
      </c>
      <c r="N2" s="32" t="s">
        <v>9</v>
      </c>
      <c r="O2" s="33" t="s">
        <v>2</v>
      </c>
      <c r="P2" s="5" t="s">
        <v>11</v>
      </c>
    </row>
    <row r="3" spans="1:16" ht="12.75">
      <c r="A3" s="70"/>
      <c r="B3" s="70" t="s">
        <v>34</v>
      </c>
      <c r="C3" s="71"/>
      <c r="D3" s="70"/>
      <c r="E3" s="72"/>
      <c r="F3" s="73"/>
      <c r="G3" s="74"/>
      <c r="H3" s="74"/>
      <c r="I3" s="74"/>
      <c r="J3" s="73"/>
      <c r="K3" s="74"/>
      <c r="L3" s="74"/>
      <c r="M3" s="74"/>
      <c r="N3" s="74"/>
      <c r="O3" s="74"/>
      <c r="P3" s="7"/>
    </row>
    <row r="4" spans="1:16" ht="12.75">
      <c r="A4" s="7"/>
      <c r="B4" s="22" t="s">
        <v>13</v>
      </c>
      <c r="C4" s="23"/>
      <c r="D4" s="22"/>
      <c r="E4" s="61"/>
      <c r="F4" s="38"/>
      <c r="G4" s="34"/>
      <c r="H4" s="34"/>
      <c r="I4" s="34"/>
      <c r="J4" s="38"/>
      <c r="K4" s="34"/>
      <c r="L4" s="34"/>
      <c r="M4" s="34"/>
      <c r="N4" s="34"/>
      <c r="O4" s="62"/>
      <c r="P4" s="5"/>
    </row>
    <row r="5" spans="1:16" ht="15.75">
      <c r="A5" s="5">
        <v>1</v>
      </c>
      <c r="B5" s="93" t="s">
        <v>175</v>
      </c>
      <c r="C5" s="94">
        <v>39419</v>
      </c>
      <c r="D5" s="93" t="s">
        <v>24</v>
      </c>
      <c r="E5" s="55"/>
      <c r="F5" s="37">
        <v>9.8</v>
      </c>
      <c r="G5" s="33"/>
      <c r="H5" s="33"/>
      <c r="I5" s="33"/>
      <c r="J5" s="37">
        <v>9.4</v>
      </c>
      <c r="K5" s="33"/>
      <c r="L5" s="33"/>
      <c r="M5" s="33"/>
      <c r="N5" s="33">
        <v>9.6</v>
      </c>
      <c r="O5" s="90">
        <v>28.8</v>
      </c>
      <c r="P5" s="5">
        <v>1</v>
      </c>
    </row>
    <row r="6" spans="1:16" s="1" customFormat="1" ht="15.75">
      <c r="A6" s="5"/>
      <c r="B6" s="22" t="s">
        <v>14</v>
      </c>
      <c r="C6" s="23"/>
      <c r="D6" s="22"/>
      <c r="E6" s="24"/>
      <c r="F6" s="38"/>
      <c r="G6" s="34"/>
      <c r="H6" s="34"/>
      <c r="I6" s="34"/>
      <c r="J6" s="38"/>
      <c r="K6" s="34"/>
      <c r="L6" s="34"/>
      <c r="M6" s="34"/>
      <c r="N6" s="34"/>
      <c r="O6" s="91"/>
      <c r="P6" s="5"/>
    </row>
    <row r="7" spans="1:16" ht="15.75">
      <c r="A7" s="7">
        <v>1</v>
      </c>
      <c r="B7" s="93" t="s">
        <v>176</v>
      </c>
      <c r="C7" s="94">
        <v>38895</v>
      </c>
      <c r="D7" s="93" t="s">
        <v>24</v>
      </c>
      <c r="E7" s="55"/>
      <c r="F7" s="37">
        <v>9.6</v>
      </c>
      <c r="G7" s="33"/>
      <c r="H7" s="33"/>
      <c r="I7" s="33"/>
      <c r="J7" s="37">
        <v>9.2</v>
      </c>
      <c r="K7" s="33"/>
      <c r="L7" s="33"/>
      <c r="M7" s="33"/>
      <c r="N7" s="33">
        <v>9.2</v>
      </c>
      <c r="O7" s="90">
        <v>28</v>
      </c>
      <c r="P7" s="5">
        <v>1</v>
      </c>
    </row>
    <row r="8" spans="1:16" ht="15.75">
      <c r="A8" s="7">
        <v>2</v>
      </c>
      <c r="B8" s="93" t="s">
        <v>177</v>
      </c>
      <c r="C8" s="94">
        <v>38403</v>
      </c>
      <c r="D8" s="93" t="s">
        <v>24</v>
      </c>
      <c r="E8" s="2"/>
      <c r="F8" s="37">
        <v>9.7</v>
      </c>
      <c r="G8" s="33"/>
      <c r="H8" s="33"/>
      <c r="I8" s="33"/>
      <c r="J8" s="37">
        <v>9.2</v>
      </c>
      <c r="K8" s="33"/>
      <c r="L8" s="33"/>
      <c r="M8" s="33"/>
      <c r="N8" s="33">
        <v>9.1</v>
      </c>
      <c r="O8" s="90">
        <v>28</v>
      </c>
      <c r="P8" s="5">
        <v>2</v>
      </c>
    </row>
    <row r="9" spans="1:16" ht="15.75">
      <c r="A9" s="70"/>
      <c r="B9" s="70" t="s">
        <v>35</v>
      </c>
      <c r="C9" s="71"/>
      <c r="D9" s="70"/>
      <c r="E9" s="75"/>
      <c r="F9" s="73"/>
      <c r="G9" s="74"/>
      <c r="H9" s="74"/>
      <c r="I9" s="74"/>
      <c r="J9" s="73"/>
      <c r="K9" s="74"/>
      <c r="L9" s="74"/>
      <c r="M9" s="74"/>
      <c r="N9" s="74"/>
      <c r="O9" s="92"/>
      <c r="P9" s="7"/>
    </row>
    <row r="10" spans="1:16" ht="15.75">
      <c r="A10" s="7"/>
      <c r="B10" s="22" t="s">
        <v>163</v>
      </c>
      <c r="C10" s="23"/>
      <c r="D10" s="22"/>
      <c r="E10" s="24"/>
      <c r="F10" s="38"/>
      <c r="G10" s="34"/>
      <c r="H10" s="34"/>
      <c r="I10" s="34"/>
      <c r="J10" s="38"/>
      <c r="K10" s="34"/>
      <c r="L10" s="34"/>
      <c r="M10" s="34"/>
      <c r="N10" s="34"/>
      <c r="O10" s="91"/>
      <c r="P10" s="7"/>
    </row>
    <row r="11" spans="1:16" ht="15.75">
      <c r="A11" s="7">
        <v>1</v>
      </c>
      <c r="B11" s="93" t="s">
        <v>178</v>
      </c>
      <c r="C11" s="94">
        <v>39241</v>
      </c>
      <c r="D11" s="93" t="s">
        <v>24</v>
      </c>
      <c r="E11" s="66"/>
      <c r="F11" s="37">
        <v>10.5</v>
      </c>
      <c r="G11" s="33"/>
      <c r="H11" s="33"/>
      <c r="I11" s="33"/>
      <c r="J11" s="37">
        <v>9.7</v>
      </c>
      <c r="K11" s="33"/>
      <c r="L11" s="33"/>
      <c r="M11" s="33"/>
      <c r="N11" s="33">
        <v>9.6</v>
      </c>
      <c r="O11" s="90">
        <f>SUM(F11:N11)</f>
        <v>29.799999999999997</v>
      </c>
      <c r="P11" s="7">
        <v>1</v>
      </c>
    </row>
    <row r="12" spans="1:16" ht="15.75">
      <c r="A12" s="7"/>
      <c r="B12" s="93"/>
      <c r="C12" s="94"/>
      <c r="D12" s="93"/>
      <c r="E12" s="66"/>
      <c r="F12" s="37"/>
      <c r="G12" s="33"/>
      <c r="H12" s="33"/>
      <c r="I12" s="33"/>
      <c r="J12" s="37"/>
      <c r="K12" s="33"/>
      <c r="L12" s="33"/>
      <c r="M12" s="33"/>
      <c r="N12" s="33"/>
      <c r="O12" s="90"/>
      <c r="P12" s="7"/>
    </row>
    <row r="13" spans="1:16" ht="15.75">
      <c r="A13" s="7">
        <v>1</v>
      </c>
      <c r="B13" s="93" t="s">
        <v>215</v>
      </c>
      <c r="C13" s="94">
        <v>39746</v>
      </c>
      <c r="D13" s="93" t="s">
        <v>214</v>
      </c>
      <c r="E13" s="66"/>
      <c r="F13" s="37">
        <v>10.3</v>
      </c>
      <c r="G13" s="33"/>
      <c r="H13" s="33"/>
      <c r="I13" s="33"/>
      <c r="J13" s="37">
        <v>9.7</v>
      </c>
      <c r="K13" s="33"/>
      <c r="L13" s="33"/>
      <c r="M13" s="33"/>
      <c r="N13" s="33">
        <v>9.3</v>
      </c>
      <c r="O13" s="90">
        <f>SUM(F13:N13)</f>
        <v>29.3</v>
      </c>
      <c r="P13" s="7">
        <v>1</v>
      </c>
    </row>
    <row r="14" spans="1:16" ht="15.75">
      <c r="A14" s="7"/>
      <c r="B14" s="22" t="s">
        <v>74</v>
      </c>
      <c r="C14" s="23"/>
      <c r="D14" s="22"/>
      <c r="E14" s="24"/>
      <c r="F14" s="38"/>
      <c r="G14" s="34"/>
      <c r="H14" s="34"/>
      <c r="I14" s="34"/>
      <c r="J14" s="38"/>
      <c r="K14" s="34"/>
      <c r="L14" s="34"/>
      <c r="M14" s="34"/>
      <c r="N14" s="34"/>
      <c r="O14" s="91"/>
      <c r="P14" s="7"/>
    </row>
    <row r="15" spans="1:16" ht="15.75">
      <c r="A15" s="7">
        <v>1</v>
      </c>
      <c r="B15" s="93" t="s">
        <v>216</v>
      </c>
      <c r="C15" s="94">
        <v>38236</v>
      </c>
      <c r="D15" s="93" t="s">
        <v>214</v>
      </c>
      <c r="E15" s="24"/>
      <c r="F15" s="37">
        <v>10</v>
      </c>
      <c r="G15" s="33"/>
      <c r="H15" s="33"/>
      <c r="I15" s="33"/>
      <c r="J15" s="37">
        <v>9.7</v>
      </c>
      <c r="K15" s="33"/>
      <c r="L15" s="33"/>
      <c r="M15" s="33"/>
      <c r="N15" s="33">
        <v>8.15</v>
      </c>
      <c r="O15" s="90">
        <f>SUM(F15:N15)</f>
        <v>27.85</v>
      </c>
      <c r="P15" s="5">
        <v>2</v>
      </c>
    </row>
    <row r="16" spans="1:16" ht="15.75">
      <c r="A16" s="7">
        <v>2</v>
      </c>
      <c r="B16" s="93" t="s">
        <v>75</v>
      </c>
      <c r="C16" s="94">
        <v>38909</v>
      </c>
      <c r="D16" s="93" t="s">
        <v>45</v>
      </c>
      <c r="E16" s="24"/>
      <c r="F16" s="37">
        <v>7.9</v>
      </c>
      <c r="G16" s="33"/>
      <c r="H16" s="33"/>
      <c r="I16" s="33"/>
      <c r="J16" s="37">
        <v>9.4</v>
      </c>
      <c r="K16" s="33"/>
      <c r="L16" s="33"/>
      <c r="M16" s="33"/>
      <c r="N16" s="33">
        <v>8.35</v>
      </c>
      <c r="O16" s="90">
        <f>SUM(F16:N16)</f>
        <v>25.65</v>
      </c>
      <c r="P16" s="5">
        <v>3</v>
      </c>
    </row>
    <row r="17" spans="1:16" ht="15.75">
      <c r="A17" s="7">
        <v>3</v>
      </c>
      <c r="B17" s="93" t="s">
        <v>217</v>
      </c>
      <c r="C17" s="94">
        <v>38749</v>
      </c>
      <c r="D17" s="93" t="s">
        <v>214</v>
      </c>
      <c r="E17" s="24"/>
      <c r="F17" s="37">
        <v>9.9</v>
      </c>
      <c r="G17" s="33"/>
      <c r="H17" s="33"/>
      <c r="I17" s="33"/>
      <c r="J17" s="37">
        <v>9.7</v>
      </c>
      <c r="K17" s="33"/>
      <c r="L17" s="33"/>
      <c r="M17" s="33"/>
      <c r="N17" s="33">
        <v>8.35</v>
      </c>
      <c r="O17" s="90">
        <f>SUM(F17:N17)</f>
        <v>27.950000000000003</v>
      </c>
      <c r="P17" s="5">
        <v>1</v>
      </c>
    </row>
    <row r="18" spans="1:16" ht="15.75">
      <c r="A18" s="7"/>
      <c r="B18" s="95"/>
      <c r="C18" s="133"/>
      <c r="D18" s="95"/>
      <c r="E18" s="129"/>
      <c r="F18" s="130"/>
      <c r="G18" s="131"/>
      <c r="H18" s="131"/>
      <c r="I18" s="131"/>
      <c r="J18" s="130"/>
      <c r="K18" s="131"/>
      <c r="L18" s="131"/>
      <c r="M18" s="131"/>
      <c r="N18" s="131"/>
      <c r="O18" s="132"/>
      <c r="P18" s="5"/>
    </row>
    <row r="19" spans="1:16" ht="15.75">
      <c r="A19" s="7">
        <v>1</v>
      </c>
      <c r="B19" s="95" t="s">
        <v>245</v>
      </c>
      <c r="C19" s="133">
        <v>38294</v>
      </c>
      <c r="D19" s="95" t="s">
        <v>239</v>
      </c>
      <c r="E19" s="57"/>
      <c r="F19" s="37">
        <v>8.8</v>
      </c>
      <c r="G19" s="33"/>
      <c r="H19" s="33"/>
      <c r="I19" s="33"/>
      <c r="J19" s="37">
        <v>9.2</v>
      </c>
      <c r="K19" s="33"/>
      <c r="L19" s="33"/>
      <c r="M19" s="33"/>
      <c r="N19" s="33">
        <v>7.95</v>
      </c>
      <c r="O19" s="90">
        <f>SUM(F19:N19)</f>
        <v>25.95</v>
      </c>
      <c r="P19" s="5">
        <v>4</v>
      </c>
    </row>
    <row r="20" spans="1:16" ht="15.75">
      <c r="A20" s="7">
        <v>2</v>
      </c>
      <c r="B20" s="93" t="s">
        <v>179</v>
      </c>
      <c r="C20" s="94">
        <v>38312</v>
      </c>
      <c r="D20" s="93" t="s">
        <v>24</v>
      </c>
      <c r="E20" s="24"/>
      <c r="F20" s="37">
        <v>8.9</v>
      </c>
      <c r="G20" s="33"/>
      <c r="H20" s="33"/>
      <c r="I20" s="33"/>
      <c r="J20" s="37">
        <v>9.9</v>
      </c>
      <c r="K20" s="33"/>
      <c r="L20" s="33"/>
      <c r="M20" s="33"/>
      <c r="N20" s="33">
        <v>9.3</v>
      </c>
      <c r="O20" s="90">
        <f>SUM(F20:N20)</f>
        <v>28.1</v>
      </c>
      <c r="P20" s="5">
        <v>3</v>
      </c>
    </row>
    <row r="21" spans="1:16" ht="15.75">
      <c r="A21" s="7">
        <v>3</v>
      </c>
      <c r="B21" s="93" t="s">
        <v>204</v>
      </c>
      <c r="C21" s="94">
        <v>38034</v>
      </c>
      <c r="D21" s="93" t="s">
        <v>208</v>
      </c>
      <c r="E21" s="24"/>
      <c r="F21" s="37">
        <v>10.2</v>
      </c>
      <c r="G21" s="33"/>
      <c r="H21" s="33"/>
      <c r="I21" s="33"/>
      <c r="J21" s="37">
        <v>9.5</v>
      </c>
      <c r="K21" s="33"/>
      <c r="L21" s="33"/>
      <c r="M21" s="33"/>
      <c r="N21" s="33">
        <v>9.1</v>
      </c>
      <c r="O21" s="90">
        <f>SUM(F21:N21)</f>
        <v>28.799999999999997</v>
      </c>
      <c r="P21" s="5">
        <v>1</v>
      </c>
    </row>
    <row r="22" spans="1:16" ht="15.75">
      <c r="A22" s="7">
        <v>4</v>
      </c>
      <c r="B22" s="93" t="s">
        <v>207</v>
      </c>
      <c r="C22" s="94">
        <v>38309</v>
      </c>
      <c r="D22" s="93" t="s">
        <v>208</v>
      </c>
      <c r="E22" s="24"/>
      <c r="F22" s="37">
        <v>9.7</v>
      </c>
      <c r="G22" s="33"/>
      <c r="H22" s="33"/>
      <c r="I22" s="33"/>
      <c r="J22" s="37">
        <v>9.5</v>
      </c>
      <c r="K22" s="33"/>
      <c r="L22" s="33"/>
      <c r="M22" s="33"/>
      <c r="N22" s="33">
        <v>9.3</v>
      </c>
      <c r="O22" s="90">
        <f>SUM(F22:N22)</f>
        <v>28.5</v>
      </c>
      <c r="P22" s="5">
        <v>2</v>
      </c>
    </row>
    <row r="23" spans="1:16" ht="15.75">
      <c r="A23" s="7"/>
      <c r="B23" s="22" t="s">
        <v>180</v>
      </c>
      <c r="C23" s="23"/>
      <c r="D23" s="22"/>
      <c r="E23" s="24"/>
      <c r="F23" s="38"/>
      <c r="G23" s="34"/>
      <c r="H23" s="34"/>
      <c r="I23" s="34"/>
      <c r="J23" s="38"/>
      <c r="K23" s="34"/>
      <c r="L23" s="34"/>
      <c r="M23" s="34"/>
      <c r="N23" s="34"/>
      <c r="O23" s="91"/>
      <c r="P23" s="5"/>
    </row>
    <row r="24" spans="1:16" ht="15.75">
      <c r="A24" s="7">
        <v>1</v>
      </c>
      <c r="B24" s="93" t="s">
        <v>203</v>
      </c>
      <c r="C24" s="94">
        <v>37925</v>
      </c>
      <c r="D24" s="93" t="s">
        <v>208</v>
      </c>
      <c r="E24" s="24"/>
      <c r="F24" s="37">
        <v>9.7</v>
      </c>
      <c r="G24" s="33"/>
      <c r="H24" s="33"/>
      <c r="I24" s="33"/>
      <c r="J24" s="37">
        <v>9.5</v>
      </c>
      <c r="K24" s="33"/>
      <c r="L24" s="33"/>
      <c r="M24" s="33"/>
      <c r="N24" s="33">
        <v>9.2</v>
      </c>
      <c r="O24" s="90">
        <f>SUM(F24:N24)</f>
        <v>28.4</v>
      </c>
      <c r="P24" s="5">
        <v>2</v>
      </c>
    </row>
    <row r="25" spans="1:16" ht="15.75">
      <c r="A25" s="7">
        <v>2</v>
      </c>
      <c r="B25" s="93" t="s">
        <v>248</v>
      </c>
      <c r="C25" s="94">
        <v>37643</v>
      </c>
      <c r="D25" s="93" t="s">
        <v>239</v>
      </c>
      <c r="E25" s="24"/>
      <c r="F25" s="37">
        <v>9</v>
      </c>
      <c r="G25" s="33"/>
      <c r="H25" s="33"/>
      <c r="I25" s="33"/>
      <c r="J25" s="37">
        <v>9.6</v>
      </c>
      <c r="K25" s="33"/>
      <c r="L25" s="33"/>
      <c r="M25" s="33"/>
      <c r="N25" s="33">
        <v>8.35</v>
      </c>
      <c r="O25" s="90">
        <f aca="true" t="shared" si="0" ref="O25:O31">SUM(F25:N25)</f>
        <v>26.950000000000003</v>
      </c>
      <c r="P25" s="5">
        <v>3</v>
      </c>
    </row>
    <row r="26" spans="1:16" ht="15.75">
      <c r="A26" s="7">
        <v>3</v>
      </c>
      <c r="B26" s="93" t="s">
        <v>205</v>
      </c>
      <c r="C26" s="94">
        <v>36840</v>
      </c>
      <c r="D26" s="93" t="s">
        <v>208</v>
      </c>
      <c r="E26" s="107"/>
      <c r="F26" s="37">
        <v>10.4</v>
      </c>
      <c r="G26" s="33"/>
      <c r="H26" s="33"/>
      <c r="I26" s="33"/>
      <c r="J26" s="37">
        <v>9.7</v>
      </c>
      <c r="K26" s="33"/>
      <c r="L26" s="33"/>
      <c r="M26" s="33"/>
      <c r="N26" s="33">
        <v>10.1</v>
      </c>
      <c r="O26" s="90">
        <f t="shared" si="0"/>
        <v>30.200000000000003</v>
      </c>
      <c r="P26" s="5">
        <v>1</v>
      </c>
    </row>
    <row r="27" spans="1:16" ht="15.75">
      <c r="A27" s="7">
        <v>4</v>
      </c>
      <c r="B27" s="93" t="s">
        <v>206</v>
      </c>
      <c r="C27" s="94">
        <v>37287</v>
      </c>
      <c r="D27" s="93" t="s">
        <v>208</v>
      </c>
      <c r="E27" s="24"/>
      <c r="F27" s="37"/>
      <c r="G27" s="33"/>
      <c r="H27" s="33"/>
      <c r="I27" s="33"/>
      <c r="J27" s="37"/>
      <c r="K27" s="33"/>
      <c r="L27" s="33"/>
      <c r="M27" s="33"/>
      <c r="N27" s="33"/>
      <c r="O27" s="90">
        <f t="shared" si="0"/>
        <v>0</v>
      </c>
      <c r="P27" s="5"/>
    </row>
    <row r="28" spans="1:16" ht="15.75">
      <c r="A28" s="7"/>
      <c r="B28" s="22" t="s">
        <v>108</v>
      </c>
      <c r="C28" s="23"/>
      <c r="D28" s="22"/>
      <c r="E28" s="24"/>
      <c r="F28" s="38"/>
      <c r="G28" s="34"/>
      <c r="H28" s="34"/>
      <c r="I28" s="34"/>
      <c r="J28" s="38"/>
      <c r="K28" s="34"/>
      <c r="L28" s="34"/>
      <c r="M28" s="34"/>
      <c r="N28" s="34"/>
      <c r="O28" s="90"/>
      <c r="P28" s="7"/>
    </row>
    <row r="29" spans="1:16" ht="15.75">
      <c r="A29" s="7">
        <v>1</v>
      </c>
      <c r="B29" s="93" t="s">
        <v>109</v>
      </c>
      <c r="C29" s="94">
        <v>36451</v>
      </c>
      <c r="D29" s="93" t="s">
        <v>79</v>
      </c>
      <c r="E29" s="107"/>
      <c r="F29" s="37">
        <v>9.5</v>
      </c>
      <c r="G29" s="33"/>
      <c r="H29" s="33"/>
      <c r="I29" s="33"/>
      <c r="J29" s="37">
        <v>10.4</v>
      </c>
      <c r="K29" s="33"/>
      <c r="L29" s="33"/>
      <c r="M29" s="33"/>
      <c r="N29" s="33">
        <v>9.65</v>
      </c>
      <c r="O29" s="90">
        <f t="shared" si="0"/>
        <v>29.549999999999997</v>
      </c>
      <c r="P29" s="5">
        <v>1</v>
      </c>
    </row>
    <row r="30" spans="1:16" ht="15.75">
      <c r="A30" s="7">
        <v>2</v>
      </c>
      <c r="B30" s="93" t="s">
        <v>252</v>
      </c>
      <c r="C30" s="94">
        <v>29562</v>
      </c>
      <c r="D30" s="93" t="s">
        <v>239</v>
      </c>
      <c r="E30" s="107"/>
      <c r="F30" s="37">
        <v>8.9</v>
      </c>
      <c r="G30" s="33"/>
      <c r="H30" s="33"/>
      <c r="I30" s="33"/>
      <c r="J30" s="37">
        <v>9.7</v>
      </c>
      <c r="K30" s="33"/>
      <c r="L30" s="33"/>
      <c r="M30" s="33"/>
      <c r="N30" s="33">
        <v>9.1</v>
      </c>
      <c r="O30" s="90">
        <f t="shared" si="0"/>
        <v>27.700000000000003</v>
      </c>
      <c r="P30" s="5">
        <v>2</v>
      </c>
    </row>
    <row r="31" spans="1:16" ht="16.5" customHeight="1">
      <c r="A31" s="7">
        <v>3</v>
      </c>
      <c r="B31" s="93" t="s">
        <v>251</v>
      </c>
      <c r="C31" s="94">
        <v>29480</v>
      </c>
      <c r="D31" s="93" t="s">
        <v>239</v>
      </c>
      <c r="E31" s="24"/>
      <c r="F31" s="37">
        <v>9.1</v>
      </c>
      <c r="G31" s="33"/>
      <c r="H31" s="33"/>
      <c r="I31" s="33"/>
      <c r="J31" s="37">
        <v>9.4</v>
      </c>
      <c r="K31" s="33"/>
      <c r="L31" s="33"/>
      <c r="M31" s="33"/>
      <c r="N31" s="33">
        <v>8.1</v>
      </c>
      <c r="O31" s="90">
        <f t="shared" si="0"/>
        <v>26.6</v>
      </c>
      <c r="P31" s="5">
        <v>3</v>
      </c>
    </row>
    <row r="32" spans="1:16" ht="39.75" customHeight="1">
      <c r="A32" s="7"/>
      <c r="B32" s="93"/>
      <c r="C32" s="94"/>
      <c r="D32" s="93"/>
      <c r="E32" s="24"/>
      <c r="F32" s="37"/>
      <c r="G32" s="33"/>
      <c r="H32" s="33"/>
      <c r="I32" s="33"/>
      <c r="J32" s="37"/>
      <c r="K32" s="33"/>
      <c r="L32" s="33"/>
      <c r="M32" s="33"/>
      <c r="N32" s="33"/>
      <c r="O32" s="90"/>
      <c r="P32" s="5"/>
    </row>
    <row r="33" spans="1:16" ht="49.5" customHeight="1">
      <c r="A33" s="7"/>
      <c r="B33" s="151" t="s">
        <v>282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3"/>
      <c r="P33" s="5"/>
    </row>
    <row r="34" spans="1:16" ht="21.75" customHeight="1">
      <c r="A34" s="70"/>
      <c r="B34" s="108" t="s">
        <v>211</v>
      </c>
      <c r="C34" s="71"/>
      <c r="D34" s="70"/>
      <c r="E34" s="75"/>
      <c r="F34" s="73"/>
      <c r="G34" s="74"/>
      <c r="H34" s="74"/>
      <c r="I34" s="74"/>
      <c r="J34" s="73"/>
      <c r="K34" s="74"/>
      <c r="L34" s="74"/>
      <c r="M34" s="74"/>
      <c r="N34" s="74"/>
      <c r="O34" s="92"/>
      <c r="P34" s="7"/>
    </row>
    <row r="35" spans="1:16" ht="17.25" customHeight="1">
      <c r="A35" s="21"/>
      <c r="B35" s="22" t="s">
        <v>163</v>
      </c>
      <c r="C35" s="23"/>
      <c r="D35" s="22"/>
      <c r="E35" s="24"/>
      <c r="F35" s="38"/>
      <c r="G35" s="34"/>
      <c r="H35" s="34"/>
      <c r="I35" s="34"/>
      <c r="J35" s="38"/>
      <c r="K35" s="34"/>
      <c r="L35" s="34"/>
      <c r="M35" s="34"/>
      <c r="N35" s="34"/>
      <c r="O35" s="91"/>
      <c r="P35" s="5"/>
    </row>
    <row r="36" spans="1:16" ht="15.75">
      <c r="A36" s="7">
        <v>1</v>
      </c>
      <c r="B36" s="116" t="s">
        <v>164</v>
      </c>
      <c r="C36" s="117">
        <v>39352</v>
      </c>
      <c r="D36" s="116" t="s">
        <v>24</v>
      </c>
      <c r="E36" s="20"/>
      <c r="F36" s="37">
        <v>12.4</v>
      </c>
      <c r="G36" s="33"/>
      <c r="H36" s="33"/>
      <c r="I36" s="33"/>
      <c r="J36" s="37">
        <v>11.8</v>
      </c>
      <c r="K36" s="33"/>
      <c r="L36" s="33"/>
      <c r="M36" s="33"/>
      <c r="N36" s="33"/>
      <c r="O36" s="90">
        <f>SUM(F36:N36)</f>
        <v>24.200000000000003</v>
      </c>
      <c r="P36" s="7">
        <v>1</v>
      </c>
    </row>
    <row r="37" spans="1:16" ht="15.75">
      <c r="A37" s="7">
        <v>2</v>
      </c>
      <c r="B37" s="116" t="s">
        <v>236</v>
      </c>
      <c r="C37" s="117">
        <v>39219</v>
      </c>
      <c r="D37" s="116" t="s">
        <v>239</v>
      </c>
      <c r="E37" s="20"/>
      <c r="F37" s="37">
        <v>11.5</v>
      </c>
      <c r="G37" s="33"/>
      <c r="H37" s="33"/>
      <c r="I37" s="33"/>
      <c r="J37" s="37">
        <v>11.4</v>
      </c>
      <c r="K37" s="33"/>
      <c r="L37" s="33"/>
      <c r="M37" s="33"/>
      <c r="N37" s="33"/>
      <c r="O37" s="90">
        <f>SUM(F37:N37)</f>
        <v>22.9</v>
      </c>
      <c r="P37" s="7">
        <v>2</v>
      </c>
    </row>
    <row r="38" spans="1:16" ht="15.75">
      <c r="A38" s="5">
        <v>3</v>
      </c>
      <c r="B38" s="116" t="s">
        <v>237</v>
      </c>
      <c r="C38" s="117">
        <v>39202</v>
      </c>
      <c r="D38" s="116" t="s">
        <v>239</v>
      </c>
      <c r="E38" s="20"/>
      <c r="F38" s="37">
        <v>11.5</v>
      </c>
      <c r="G38" s="33"/>
      <c r="H38" s="33"/>
      <c r="I38" s="33"/>
      <c r="J38" s="37">
        <v>11.4</v>
      </c>
      <c r="K38" s="33"/>
      <c r="L38" s="33"/>
      <c r="M38" s="33"/>
      <c r="N38" s="33"/>
      <c r="O38" s="90">
        <f>SUM(F38:N38)</f>
        <v>22.9</v>
      </c>
      <c r="P38" s="5">
        <v>3</v>
      </c>
    </row>
    <row r="39" spans="1:16" ht="15.75">
      <c r="A39" s="5"/>
      <c r="B39" s="118"/>
      <c r="C39" s="119"/>
      <c r="D39" s="120"/>
      <c r="E39" s="20"/>
      <c r="F39" s="37"/>
      <c r="G39" s="33"/>
      <c r="H39" s="33"/>
      <c r="I39" s="33"/>
      <c r="J39" s="37"/>
      <c r="K39" s="33"/>
      <c r="L39" s="33"/>
      <c r="M39" s="33"/>
      <c r="N39" s="33"/>
      <c r="O39" s="90">
        <f>SUM(F39:N39)</f>
        <v>0</v>
      </c>
      <c r="P39" s="5"/>
    </row>
    <row r="40" spans="1:16" ht="15.75">
      <c r="A40" s="5">
        <v>1</v>
      </c>
      <c r="B40" s="116" t="s">
        <v>190</v>
      </c>
      <c r="C40" s="117">
        <v>39429</v>
      </c>
      <c r="D40" s="116" t="s">
        <v>24</v>
      </c>
      <c r="E40" s="20"/>
      <c r="F40" s="37">
        <v>12.1</v>
      </c>
      <c r="G40" s="33"/>
      <c r="H40" s="33"/>
      <c r="I40" s="33"/>
      <c r="J40" s="37">
        <v>11.9</v>
      </c>
      <c r="K40" s="33"/>
      <c r="L40" s="33"/>
      <c r="M40" s="33"/>
      <c r="N40" s="33"/>
      <c r="O40" s="90">
        <f>SUM(F40:N40)</f>
        <v>24</v>
      </c>
      <c r="P40" s="5">
        <v>1</v>
      </c>
    </row>
    <row r="41" spans="1:16" ht="21" customHeight="1">
      <c r="A41" s="22"/>
      <c r="B41" s="141" t="s">
        <v>18</v>
      </c>
      <c r="C41" s="142"/>
      <c r="D41" s="143"/>
      <c r="E41" s="24"/>
      <c r="F41" s="38"/>
      <c r="G41" s="34"/>
      <c r="H41" s="34"/>
      <c r="I41" s="34"/>
      <c r="J41" s="38"/>
      <c r="K41" s="34"/>
      <c r="L41" s="34"/>
      <c r="M41" s="34"/>
      <c r="N41" s="34"/>
      <c r="O41" s="34"/>
      <c r="P41" s="5"/>
    </row>
    <row r="42" spans="1:16" ht="15.75">
      <c r="A42" s="5">
        <v>1</v>
      </c>
      <c r="B42" s="93" t="s">
        <v>28</v>
      </c>
      <c r="C42" s="94">
        <v>38496</v>
      </c>
      <c r="D42" s="93" t="s">
        <v>24</v>
      </c>
      <c r="E42" s="20"/>
      <c r="F42" s="37">
        <v>12.4</v>
      </c>
      <c r="G42" s="33"/>
      <c r="H42" s="33"/>
      <c r="I42" s="33"/>
      <c r="J42" s="37">
        <v>12.1</v>
      </c>
      <c r="K42" s="33"/>
      <c r="L42" s="33"/>
      <c r="M42" s="33"/>
      <c r="N42" s="33"/>
      <c r="O42" s="90">
        <f>SUM(F42:N42)</f>
        <v>24.5</v>
      </c>
      <c r="P42" s="5">
        <v>1</v>
      </c>
    </row>
    <row r="43" spans="1:16" ht="15.75">
      <c r="A43" s="5">
        <v>2</v>
      </c>
      <c r="B43" s="93" t="s">
        <v>234</v>
      </c>
      <c r="C43" s="94">
        <v>38191</v>
      </c>
      <c r="D43" s="93" t="s">
        <v>239</v>
      </c>
      <c r="E43" s="20"/>
      <c r="F43" s="37">
        <v>12.1</v>
      </c>
      <c r="G43" s="33"/>
      <c r="H43" s="33"/>
      <c r="I43" s="33"/>
      <c r="J43" s="37">
        <v>11.9</v>
      </c>
      <c r="K43" s="33"/>
      <c r="L43" s="33"/>
      <c r="M43" s="33"/>
      <c r="N43" s="33"/>
      <c r="O43" s="90">
        <f>SUM(F43:N43)</f>
        <v>24</v>
      </c>
      <c r="P43" s="5">
        <v>2</v>
      </c>
    </row>
    <row r="44" spans="1:16" ht="15.75">
      <c r="A44" s="5">
        <v>3</v>
      </c>
      <c r="B44" s="93" t="s">
        <v>27</v>
      </c>
      <c r="C44" s="94">
        <v>38652</v>
      </c>
      <c r="D44" s="93" t="s">
        <v>24</v>
      </c>
      <c r="E44" s="20"/>
      <c r="F44" s="37">
        <v>11.9</v>
      </c>
      <c r="G44" s="33"/>
      <c r="H44" s="33"/>
      <c r="I44" s="33"/>
      <c r="J44" s="37">
        <v>11.9</v>
      </c>
      <c r="K44" s="33"/>
      <c r="L44" s="33"/>
      <c r="M44" s="33"/>
      <c r="N44" s="33"/>
      <c r="O44" s="90">
        <f>SUM(F44:N44)</f>
        <v>23.8</v>
      </c>
      <c r="P44" s="5">
        <v>3</v>
      </c>
    </row>
    <row r="45" spans="1:16" ht="15.75">
      <c r="A45" s="5">
        <v>4</v>
      </c>
      <c r="B45" s="93" t="s">
        <v>47</v>
      </c>
      <c r="C45" s="94">
        <v>38466</v>
      </c>
      <c r="D45" s="93" t="s">
        <v>45</v>
      </c>
      <c r="E45" s="20"/>
      <c r="F45" s="37">
        <v>12</v>
      </c>
      <c r="G45" s="33"/>
      <c r="H45" s="33"/>
      <c r="I45" s="33"/>
      <c r="J45" s="37">
        <v>11.8</v>
      </c>
      <c r="K45" s="33"/>
      <c r="L45" s="33"/>
      <c r="M45" s="33"/>
      <c r="N45" s="33"/>
      <c r="O45" s="90">
        <f>SUM(F45:N45)</f>
        <v>23.8</v>
      </c>
      <c r="P45" s="5">
        <v>4</v>
      </c>
    </row>
    <row r="46" spans="1:16" ht="15.75">
      <c r="A46" s="5">
        <v>5</v>
      </c>
      <c r="B46" s="93" t="s">
        <v>166</v>
      </c>
      <c r="C46" s="94">
        <v>38021</v>
      </c>
      <c r="D46" s="93" t="s">
        <v>24</v>
      </c>
      <c r="E46" s="20"/>
      <c r="F46" s="37">
        <v>11.8</v>
      </c>
      <c r="G46" s="33"/>
      <c r="H46" s="33"/>
      <c r="I46" s="33"/>
      <c r="J46" s="37">
        <v>12</v>
      </c>
      <c r="K46" s="33"/>
      <c r="L46" s="33"/>
      <c r="M46" s="33"/>
      <c r="N46" s="33"/>
      <c r="O46" s="90">
        <f>SUM(F46:N46)</f>
        <v>23.8</v>
      </c>
      <c r="P46" s="5">
        <v>5</v>
      </c>
    </row>
    <row r="47" spans="1:16" ht="15.75">
      <c r="A47" s="5">
        <v>6</v>
      </c>
      <c r="B47" s="93" t="s">
        <v>224</v>
      </c>
      <c r="C47" s="94">
        <v>39010</v>
      </c>
      <c r="D47" s="93" t="s">
        <v>221</v>
      </c>
      <c r="E47" s="20"/>
      <c r="F47" s="37">
        <v>12.1</v>
      </c>
      <c r="G47" s="33"/>
      <c r="H47" s="33"/>
      <c r="I47" s="33"/>
      <c r="J47" s="37">
        <v>11.7</v>
      </c>
      <c r="K47" s="33"/>
      <c r="L47" s="33"/>
      <c r="M47" s="33"/>
      <c r="N47" s="33"/>
      <c r="O47" s="90">
        <f>SUM(F47:N47)</f>
        <v>23.799999999999997</v>
      </c>
      <c r="P47" s="5">
        <v>6</v>
      </c>
    </row>
    <row r="48" spans="1:16" ht="15.75">
      <c r="A48" s="5">
        <v>7</v>
      </c>
      <c r="B48" s="93" t="s">
        <v>50</v>
      </c>
      <c r="C48" s="94">
        <v>38578</v>
      </c>
      <c r="D48" s="93" t="s">
        <v>45</v>
      </c>
      <c r="E48" s="20"/>
      <c r="F48" s="37">
        <v>11.9</v>
      </c>
      <c r="G48" s="33"/>
      <c r="H48" s="33"/>
      <c r="I48" s="33"/>
      <c r="J48" s="37">
        <v>11.8</v>
      </c>
      <c r="K48" s="33"/>
      <c r="L48" s="33"/>
      <c r="M48" s="33"/>
      <c r="N48" s="33"/>
      <c r="O48" s="90">
        <f>SUM(F48:N48)</f>
        <v>23.700000000000003</v>
      </c>
      <c r="P48" s="5">
        <v>7</v>
      </c>
    </row>
    <row r="49" spans="1:16" ht="15.75">
      <c r="A49" s="5">
        <v>8</v>
      </c>
      <c r="B49" s="93" t="s">
        <v>48</v>
      </c>
      <c r="C49" s="94">
        <v>38533</v>
      </c>
      <c r="D49" s="93" t="s">
        <v>45</v>
      </c>
      <c r="E49" s="20"/>
      <c r="F49" s="37">
        <v>11.7</v>
      </c>
      <c r="G49" s="33"/>
      <c r="H49" s="33"/>
      <c r="I49" s="33"/>
      <c r="J49" s="37">
        <v>11.9</v>
      </c>
      <c r="K49" s="33"/>
      <c r="L49" s="33"/>
      <c r="M49" s="33"/>
      <c r="N49" s="33"/>
      <c r="O49" s="90">
        <f>SUM(F49:N49)</f>
        <v>23.6</v>
      </c>
      <c r="P49" s="5">
        <v>8</v>
      </c>
    </row>
    <row r="50" spans="1:16" ht="15.75">
      <c r="A50" s="5">
        <v>9</v>
      </c>
      <c r="B50" s="93" t="s">
        <v>49</v>
      </c>
      <c r="C50" s="94">
        <v>38750</v>
      </c>
      <c r="D50" s="93" t="s">
        <v>45</v>
      </c>
      <c r="E50" s="20"/>
      <c r="F50" s="37">
        <v>12.1</v>
      </c>
      <c r="G50" s="33"/>
      <c r="H50" s="33"/>
      <c r="I50" s="33"/>
      <c r="J50" s="37">
        <v>11.4</v>
      </c>
      <c r="K50" s="33"/>
      <c r="L50" s="33"/>
      <c r="M50" s="33"/>
      <c r="N50" s="33"/>
      <c r="O50" s="90">
        <f>SUM(F50:N50)</f>
        <v>23.5</v>
      </c>
      <c r="P50" s="5">
        <v>10</v>
      </c>
    </row>
    <row r="51" spans="1:16" ht="15.75">
      <c r="A51" s="5">
        <v>10</v>
      </c>
      <c r="B51" s="93" t="s">
        <v>222</v>
      </c>
      <c r="C51" s="94">
        <v>39558</v>
      </c>
      <c r="D51" s="93" t="s">
        <v>221</v>
      </c>
      <c r="E51" s="20"/>
      <c r="F51" s="37">
        <v>11.8</v>
      </c>
      <c r="G51" s="33"/>
      <c r="H51" s="33"/>
      <c r="I51" s="33"/>
      <c r="J51" s="37">
        <v>11.7</v>
      </c>
      <c r="K51" s="33"/>
      <c r="L51" s="33"/>
      <c r="M51" s="33"/>
      <c r="N51" s="33"/>
      <c r="O51" s="90">
        <f>SUM(F51:N51)</f>
        <v>23.5</v>
      </c>
      <c r="P51" s="5">
        <v>11</v>
      </c>
    </row>
    <row r="52" spans="1:16" ht="15.75">
      <c r="A52" s="5">
        <v>11</v>
      </c>
      <c r="B52" s="93" t="s">
        <v>232</v>
      </c>
      <c r="C52" s="94">
        <v>38969</v>
      </c>
      <c r="D52" s="93" t="s">
        <v>239</v>
      </c>
      <c r="E52" s="20"/>
      <c r="F52" s="37">
        <v>11.85</v>
      </c>
      <c r="G52" s="33"/>
      <c r="H52" s="33"/>
      <c r="I52" s="33"/>
      <c r="J52" s="37">
        <v>11.4</v>
      </c>
      <c r="K52" s="33"/>
      <c r="L52" s="33"/>
      <c r="M52" s="33"/>
      <c r="N52" s="33"/>
      <c r="O52" s="90">
        <f>SUM(F52:N52)</f>
        <v>23.25</v>
      </c>
      <c r="P52" s="5">
        <v>12</v>
      </c>
    </row>
    <row r="53" spans="1:16" ht="15.75">
      <c r="A53" s="5">
        <v>12</v>
      </c>
      <c r="B53" s="93" t="s">
        <v>223</v>
      </c>
      <c r="C53" s="94">
        <v>38775</v>
      </c>
      <c r="D53" s="93" t="s">
        <v>221</v>
      </c>
      <c r="E53" s="20"/>
      <c r="F53" s="37">
        <v>11.6</v>
      </c>
      <c r="G53" s="33"/>
      <c r="H53" s="33"/>
      <c r="I53" s="33"/>
      <c r="J53" s="37">
        <v>11.5</v>
      </c>
      <c r="K53" s="33"/>
      <c r="L53" s="33"/>
      <c r="M53" s="33"/>
      <c r="N53" s="33"/>
      <c r="O53" s="90">
        <f>SUM(F53:N53)</f>
        <v>23.1</v>
      </c>
      <c r="P53" s="5">
        <v>13</v>
      </c>
    </row>
    <row r="54" spans="1:16" ht="15.75">
      <c r="A54" s="5">
        <v>13</v>
      </c>
      <c r="B54" s="93" t="s">
        <v>59</v>
      </c>
      <c r="C54" s="94">
        <v>38123</v>
      </c>
      <c r="D54" s="93" t="s">
        <v>24</v>
      </c>
      <c r="E54" s="20"/>
      <c r="F54" s="37">
        <v>10.9</v>
      </c>
      <c r="G54" s="33"/>
      <c r="H54" s="33"/>
      <c r="I54" s="33"/>
      <c r="J54" s="37">
        <v>12.1</v>
      </c>
      <c r="K54" s="33"/>
      <c r="L54" s="33"/>
      <c r="M54" s="33"/>
      <c r="N54" s="33"/>
      <c r="O54" s="90">
        <f>SUM(F54:N54)</f>
        <v>23</v>
      </c>
      <c r="P54" s="5">
        <v>14</v>
      </c>
    </row>
    <row r="55" spans="1:16" ht="15.75">
      <c r="A55" s="5">
        <v>14</v>
      </c>
      <c r="B55" s="93" t="s">
        <v>165</v>
      </c>
      <c r="C55" s="94">
        <v>38964</v>
      </c>
      <c r="D55" s="93" t="s">
        <v>24</v>
      </c>
      <c r="E55" s="20"/>
      <c r="F55" s="37">
        <v>11.1</v>
      </c>
      <c r="G55" s="33"/>
      <c r="H55" s="33"/>
      <c r="I55" s="33"/>
      <c r="J55" s="37">
        <v>11.8</v>
      </c>
      <c r="K55" s="33"/>
      <c r="L55" s="33"/>
      <c r="M55" s="33"/>
      <c r="N55" s="33"/>
      <c r="O55" s="90">
        <f>SUM(F55:N55)</f>
        <v>22.9</v>
      </c>
      <c r="P55" s="5">
        <v>15</v>
      </c>
    </row>
    <row r="56" spans="1:16" ht="15.75">
      <c r="A56" s="5">
        <v>15</v>
      </c>
      <c r="B56" s="93" t="s">
        <v>233</v>
      </c>
      <c r="C56" s="94">
        <v>38990</v>
      </c>
      <c r="D56" s="93" t="s">
        <v>239</v>
      </c>
      <c r="E56" s="20"/>
      <c r="F56" s="37">
        <v>11.4</v>
      </c>
      <c r="G56" s="33"/>
      <c r="H56" s="33"/>
      <c r="I56" s="33"/>
      <c r="J56" s="37">
        <v>11.1</v>
      </c>
      <c r="K56" s="33"/>
      <c r="L56" s="33"/>
      <c r="M56" s="33"/>
      <c r="N56" s="33"/>
      <c r="O56" s="90">
        <f>SUM(F56:N56)</f>
        <v>22.5</v>
      </c>
      <c r="P56" s="5">
        <v>16</v>
      </c>
    </row>
    <row r="57" spans="1:16" ht="15.75">
      <c r="A57" s="5">
        <v>16</v>
      </c>
      <c r="B57" s="93" t="s">
        <v>238</v>
      </c>
      <c r="C57" s="94">
        <v>38836</v>
      </c>
      <c r="D57" s="93" t="s">
        <v>239</v>
      </c>
      <c r="E57" s="20"/>
      <c r="F57" s="37">
        <v>9.8</v>
      </c>
      <c r="G57" s="33"/>
      <c r="H57" s="33"/>
      <c r="I57" s="33"/>
      <c r="J57" s="37">
        <v>10.7</v>
      </c>
      <c r="K57" s="33"/>
      <c r="L57" s="33"/>
      <c r="M57" s="33"/>
      <c r="N57" s="33"/>
      <c r="O57" s="90">
        <f>SUM(F57:N57)</f>
        <v>20.5</v>
      </c>
      <c r="P57" s="5">
        <v>17</v>
      </c>
    </row>
    <row r="58" spans="1:16" ht="15.75">
      <c r="A58" s="5"/>
      <c r="B58" s="93"/>
      <c r="C58" s="94"/>
      <c r="D58" s="93"/>
      <c r="E58" s="20"/>
      <c r="F58" s="37"/>
      <c r="G58" s="33"/>
      <c r="H58" s="33"/>
      <c r="I58" s="33"/>
      <c r="J58" s="37"/>
      <c r="K58" s="33"/>
      <c r="L58" s="33"/>
      <c r="M58" s="33"/>
      <c r="N58" s="33"/>
      <c r="O58" s="90"/>
      <c r="P58" s="5"/>
    </row>
    <row r="59" spans="1:16" ht="15.75">
      <c r="A59" s="5">
        <v>2</v>
      </c>
      <c r="B59" s="93" t="s">
        <v>46</v>
      </c>
      <c r="C59" s="94">
        <v>38288</v>
      </c>
      <c r="D59" s="93" t="s">
        <v>45</v>
      </c>
      <c r="E59" s="20"/>
      <c r="F59" s="37">
        <v>12.4</v>
      </c>
      <c r="G59" s="33"/>
      <c r="H59" s="33"/>
      <c r="I59" s="33"/>
      <c r="J59" s="37">
        <v>12.2</v>
      </c>
      <c r="K59" s="33"/>
      <c r="L59" s="33"/>
      <c r="M59" s="33"/>
      <c r="N59" s="33"/>
      <c r="O59" s="90">
        <f>SUM(F59:N59)</f>
        <v>24.6</v>
      </c>
      <c r="P59" s="121">
        <v>1</v>
      </c>
    </row>
    <row r="60" spans="1:16" ht="15.75">
      <c r="A60" s="5">
        <v>3</v>
      </c>
      <c r="B60" s="93" t="s">
        <v>51</v>
      </c>
      <c r="C60" s="94">
        <v>38324</v>
      </c>
      <c r="D60" s="93" t="s">
        <v>45</v>
      </c>
      <c r="E60" s="20"/>
      <c r="F60" s="37">
        <v>12</v>
      </c>
      <c r="G60" s="33"/>
      <c r="H60" s="33"/>
      <c r="I60" s="33"/>
      <c r="J60" s="37">
        <v>11.2</v>
      </c>
      <c r="K60" s="33"/>
      <c r="L60" s="33"/>
      <c r="M60" s="33"/>
      <c r="N60" s="33"/>
      <c r="O60" s="90">
        <f>SUM(F60:N60)</f>
        <v>23.2</v>
      </c>
      <c r="P60" s="121">
        <v>2</v>
      </c>
    </row>
    <row r="61" spans="1:16" ht="15.75">
      <c r="A61" s="5">
        <v>1</v>
      </c>
      <c r="B61" s="93" t="s">
        <v>52</v>
      </c>
      <c r="C61" s="94">
        <v>38749</v>
      </c>
      <c r="D61" s="93" t="s">
        <v>45</v>
      </c>
      <c r="E61" s="20"/>
      <c r="F61" s="37">
        <v>11.2</v>
      </c>
      <c r="G61" s="33"/>
      <c r="H61" s="33"/>
      <c r="I61" s="33"/>
      <c r="J61" s="37">
        <v>11.2</v>
      </c>
      <c r="K61" s="33"/>
      <c r="L61" s="33"/>
      <c r="M61" s="33"/>
      <c r="N61" s="33"/>
      <c r="O61" s="90">
        <f>SUM(F61:N61)</f>
        <v>22.4</v>
      </c>
      <c r="P61" s="121">
        <v>3</v>
      </c>
    </row>
    <row r="62" spans="1:16" ht="18">
      <c r="A62" s="22"/>
      <c r="B62" s="141" t="s">
        <v>19</v>
      </c>
      <c r="C62" s="142"/>
      <c r="D62" s="143"/>
      <c r="E62" s="24"/>
      <c r="F62" s="38"/>
      <c r="G62" s="34"/>
      <c r="H62" s="34"/>
      <c r="I62" s="34"/>
      <c r="J62" s="38"/>
      <c r="K62" s="34"/>
      <c r="L62" s="34"/>
      <c r="M62" s="34"/>
      <c r="N62" s="34"/>
      <c r="O62" s="34"/>
      <c r="P62" s="5"/>
    </row>
    <row r="63" spans="1:16" ht="15.75">
      <c r="A63" s="5">
        <v>1</v>
      </c>
      <c r="B63" s="93" t="s">
        <v>226</v>
      </c>
      <c r="C63" s="94">
        <v>38118</v>
      </c>
      <c r="D63" s="93" t="s">
        <v>221</v>
      </c>
      <c r="E63" s="20"/>
      <c r="F63" s="37">
        <v>11.6</v>
      </c>
      <c r="G63" s="33"/>
      <c r="H63" s="33"/>
      <c r="I63" s="33"/>
      <c r="J63" s="37">
        <v>12</v>
      </c>
      <c r="K63" s="33"/>
      <c r="L63" s="33"/>
      <c r="M63" s="33"/>
      <c r="N63" s="33"/>
      <c r="O63" s="90">
        <f>SUM(F63:N63)</f>
        <v>23.6</v>
      </c>
      <c r="P63" s="121">
        <v>1</v>
      </c>
    </row>
    <row r="64" spans="1:16" ht="15.75">
      <c r="A64" s="5">
        <v>2</v>
      </c>
      <c r="B64" s="93" t="s">
        <v>231</v>
      </c>
      <c r="C64" s="94">
        <v>37345</v>
      </c>
      <c r="D64" s="93" t="s">
        <v>221</v>
      </c>
      <c r="E64" s="20"/>
      <c r="F64" s="37">
        <v>11.8</v>
      </c>
      <c r="G64" s="33"/>
      <c r="H64" s="33"/>
      <c r="I64" s="33"/>
      <c r="J64" s="37">
        <v>11.7</v>
      </c>
      <c r="K64" s="33"/>
      <c r="L64" s="33"/>
      <c r="M64" s="33"/>
      <c r="N64" s="33"/>
      <c r="O64" s="90">
        <f>SUM(F64:N64)</f>
        <v>23.5</v>
      </c>
      <c r="P64" s="121">
        <v>2</v>
      </c>
    </row>
    <row r="65" spans="1:16" ht="15.75">
      <c r="A65" s="5">
        <v>3</v>
      </c>
      <c r="B65" s="93" t="s">
        <v>235</v>
      </c>
      <c r="C65" s="94">
        <v>37929</v>
      </c>
      <c r="D65" s="93" t="s">
        <v>239</v>
      </c>
      <c r="E65" s="20"/>
      <c r="F65" s="37">
        <v>11.6</v>
      </c>
      <c r="G65" s="33"/>
      <c r="H65" s="33"/>
      <c r="I65" s="33"/>
      <c r="J65" s="37">
        <v>11.5</v>
      </c>
      <c r="K65" s="33"/>
      <c r="L65" s="33"/>
      <c r="M65" s="33"/>
      <c r="N65" s="33"/>
      <c r="O65" s="90">
        <f>SUM(F65:N65)</f>
        <v>23.1</v>
      </c>
      <c r="P65" s="121">
        <v>3</v>
      </c>
    </row>
    <row r="66" spans="1:16" ht="15.75">
      <c r="A66" s="8">
        <v>4</v>
      </c>
      <c r="B66" s="93" t="s">
        <v>54</v>
      </c>
      <c r="C66" s="94">
        <v>37956</v>
      </c>
      <c r="D66" s="93" t="s">
        <v>45</v>
      </c>
      <c r="E66" s="20"/>
      <c r="F66" s="37">
        <v>11.2</v>
      </c>
      <c r="G66" s="33"/>
      <c r="H66" s="33"/>
      <c r="I66" s="33"/>
      <c r="J66" s="37">
        <v>11.8</v>
      </c>
      <c r="K66" s="33"/>
      <c r="L66" s="33"/>
      <c r="M66" s="33"/>
      <c r="N66" s="33"/>
      <c r="O66" s="90">
        <f>SUM(F66:N66)</f>
        <v>23</v>
      </c>
      <c r="P66" s="8">
        <v>4</v>
      </c>
    </row>
    <row r="67" spans="1:16" ht="20.25">
      <c r="A67" s="22"/>
      <c r="B67" s="148" t="s">
        <v>20</v>
      </c>
      <c r="C67" s="149"/>
      <c r="D67" s="150"/>
      <c r="E67" s="24"/>
      <c r="F67" s="38"/>
      <c r="G67" s="34"/>
      <c r="H67" s="34"/>
      <c r="I67" s="34"/>
      <c r="J67" s="38"/>
      <c r="K67" s="34"/>
      <c r="L67" s="34"/>
      <c r="M67" s="34"/>
      <c r="N67" s="34"/>
      <c r="O67" s="34"/>
      <c r="P67" s="5"/>
    </row>
    <row r="68" spans="1:16" ht="15.75">
      <c r="A68" s="5">
        <v>1</v>
      </c>
      <c r="B68" s="93" t="s">
        <v>167</v>
      </c>
      <c r="C68" s="94">
        <v>36103</v>
      </c>
      <c r="D68" s="93" t="s">
        <v>24</v>
      </c>
      <c r="E68" s="20"/>
      <c r="F68" s="37">
        <v>12.7</v>
      </c>
      <c r="G68" s="33"/>
      <c r="H68" s="33"/>
      <c r="I68" s="33"/>
      <c r="J68" s="37">
        <v>12.2</v>
      </c>
      <c r="K68" s="33"/>
      <c r="L68" s="33"/>
      <c r="M68" s="33"/>
      <c r="N68" s="33"/>
      <c r="O68" s="90">
        <f aca="true" t="shared" si="1" ref="O68:O73">SUM(F68:N68)</f>
        <v>24.9</v>
      </c>
      <c r="P68" s="5">
        <v>1</v>
      </c>
    </row>
    <row r="69" spans="1:16" ht="15.75">
      <c r="A69" s="5">
        <v>3</v>
      </c>
      <c r="B69" s="93" t="s">
        <v>168</v>
      </c>
      <c r="C69" s="94">
        <v>35587</v>
      </c>
      <c r="D69" s="93" t="s">
        <v>24</v>
      </c>
      <c r="E69" s="20"/>
      <c r="F69" s="37">
        <v>11.8</v>
      </c>
      <c r="G69" s="33"/>
      <c r="H69" s="33"/>
      <c r="I69" s="33"/>
      <c r="J69" s="37">
        <v>12.1</v>
      </c>
      <c r="K69" s="33"/>
      <c r="L69" s="33"/>
      <c r="M69" s="33"/>
      <c r="N69" s="33"/>
      <c r="O69" s="90">
        <f t="shared" si="1"/>
        <v>23.9</v>
      </c>
      <c r="P69" s="5">
        <v>2</v>
      </c>
    </row>
    <row r="70" spans="1:16" ht="15.75">
      <c r="A70" s="5">
        <v>4</v>
      </c>
      <c r="B70" s="93" t="s">
        <v>110</v>
      </c>
      <c r="C70" s="94">
        <v>36797</v>
      </c>
      <c r="D70" s="93" t="s">
        <v>79</v>
      </c>
      <c r="E70" s="20"/>
      <c r="F70" s="37">
        <v>11.8</v>
      </c>
      <c r="G70" s="33"/>
      <c r="H70" s="33"/>
      <c r="I70" s="33"/>
      <c r="J70" s="37">
        <v>11.6</v>
      </c>
      <c r="K70" s="33"/>
      <c r="L70" s="33"/>
      <c r="M70" s="33"/>
      <c r="N70" s="33"/>
      <c r="O70" s="90">
        <f t="shared" si="1"/>
        <v>23.4</v>
      </c>
      <c r="P70" s="5">
        <v>3</v>
      </c>
    </row>
    <row r="71" spans="1:16" ht="15.75">
      <c r="A71" s="5">
        <v>5</v>
      </c>
      <c r="B71" s="93" t="s">
        <v>76</v>
      </c>
      <c r="C71" s="94">
        <v>36827</v>
      </c>
      <c r="D71" s="93" t="s">
        <v>45</v>
      </c>
      <c r="E71" s="20"/>
      <c r="F71" s="37">
        <v>11.6</v>
      </c>
      <c r="G71" s="33"/>
      <c r="H71" s="33"/>
      <c r="I71" s="33"/>
      <c r="J71" s="37">
        <v>11.8</v>
      </c>
      <c r="K71" s="33"/>
      <c r="L71" s="33"/>
      <c r="M71" s="33"/>
      <c r="N71" s="33"/>
      <c r="O71" s="90">
        <f t="shared" si="1"/>
        <v>23.4</v>
      </c>
      <c r="P71" s="5">
        <v>4</v>
      </c>
    </row>
    <row r="72" spans="1:16" ht="15.75">
      <c r="A72" s="5">
        <v>6</v>
      </c>
      <c r="B72" s="93" t="s">
        <v>227</v>
      </c>
      <c r="C72" s="94">
        <v>36646</v>
      </c>
      <c r="D72" s="93" t="s">
        <v>221</v>
      </c>
      <c r="E72" s="20"/>
      <c r="F72" s="37">
        <v>11.7</v>
      </c>
      <c r="G72" s="33"/>
      <c r="H72" s="33"/>
      <c r="I72" s="33"/>
      <c r="J72" s="37">
        <v>11.6</v>
      </c>
      <c r="K72" s="33"/>
      <c r="L72" s="33"/>
      <c r="M72" s="33"/>
      <c r="N72" s="33"/>
      <c r="O72" s="90">
        <f t="shared" si="1"/>
        <v>23.299999999999997</v>
      </c>
      <c r="P72" s="5">
        <v>5</v>
      </c>
    </row>
    <row r="73" spans="1:16" ht="15.75">
      <c r="A73" s="5">
        <v>7</v>
      </c>
      <c r="B73" s="93" t="s">
        <v>169</v>
      </c>
      <c r="C73" s="94">
        <v>35303</v>
      </c>
      <c r="D73" s="93" t="s">
        <v>24</v>
      </c>
      <c r="E73" s="20"/>
      <c r="F73" s="37">
        <v>10.8</v>
      </c>
      <c r="G73" s="33"/>
      <c r="H73" s="33"/>
      <c r="I73" s="33"/>
      <c r="J73" s="37">
        <v>12.2</v>
      </c>
      <c r="K73" s="33"/>
      <c r="L73" s="33"/>
      <c r="M73" s="33"/>
      <c r="N73" s="33"/>
      <c r="O73" s="90">
        <f t="shared" si="1"/>
        <v>23</v>
      </c>
      <c r="P73" s="5">
        <v>6</v>
      </c>
    </row>
    <row r="74" spans="1:16" ht="15.75">
      <c r="A74" s="5"/>
      <c r="B74" s="122"/>
      <c r="C74" s="123"/>
      <c r="D74" s="124"/>
      <c r="E74" s="20"/>
      <c r="F74" s="37"/>
      <c r="G74" s="33"/>
      <c r="H74" s="33"/>
      <c r="I74" s="33"/>
      <c r="J74" s="37"/>
      <c r="K74" s="33"/>
      <c r="L74" s="33"/>
      <c r="M74" s="33"/>
      <c r="N74" s="33"/>
      <c r="O74" s="90"/>
      <c r="P74" s="5"/>
    </row>
    <row r="75" spans="1:16" ht="20.25" customHeight="1">
      <c r="A75" s="5">
        <v>2</v>
      </c>
      <c r="B75" s="93" t="s">
        <v>132</v>
      </c>
      <c r="C75" s="94">
        <v>34601</v>
      </c>
      <c r="D75" s="93" t="s">
        <v>133</v>
      </c>
      <c r="E75" s="20"/>
      <c r="F75" s="37">
        <v>12.2</v>
      </c>
      <c r="G75" s="33"/>
      <c r="H75" s="33"/>
      <c r="I75" s="33"/>
      <c r="J75" s="37">
        <v>12.1</v>
      </c>
      <c r="K75" s="33"/>
      <c r="L75" s="33"/>
      <c r="M75" s="33"/>
      <c r="N75" s="33"/>
      <c r="O75" s="90">
        <f>SUM(F75:N75)</f>
        <v>24.299999999999997</v>
      </c>
      <c r="P75" s="5">
        <v>1</v>
      </c>
    </row>
    <row r="76" spans="1:16" ht="26.25">
      <c r="A76" s="104"/>
      <c r="B76" s="144" t="s">
        <v>37</v>
      </c>
      <c r="C76" s="145"/>
      <c r="D76" s="146"/>
      <c r="E76" s="75"/>
      <c r="F76" s="73"/>
      <c r="G76" s="74"/>
      <c r="H76" s="74"/>
      <c r="I76" s="74"/>
      <c r="J76" s="73"/>
      <c r="K76" s="74"/>
      <c r="L76" s="74"/>
      <c r="M76" s="74"/>
      <c r="N76" s="74"/>
      <c r="O76" s="74"/>
      <c r="P76" s="70"/>
    </row>
    <row r="78" spans="1:16" ht="18">
      <c r="A78" s="22"/>
      <c r="B78" s="141" t="s">
        <v>31</v>
      </c>
      <c r="C78" s="142"/>
      <c r="D78" s="143"/>
      <c r="E78" s="24"/>
      <c r="F78" s="38"/>
      <c r="G78" s="34"/>
      <c r="H78" s="34"/>
      <c r="I78" s="34"/>
      <c r="J78" s="38"/>
      <c r="K78" s="34"/>
      <c r="L78" s="34"/>
      <c r="M78" s="34"/>
      <c r="N78" s="34"/>
      <c r="O78" s="34"/>
      <c r="P78" s="5"/>
    </row>
    <row r="79" spans="1:16" ht="15.75">
      <c r="A79" s="5">
        <v>1</v>
      </c>
      <c r="B79" s="93" t="s">
        <v>219</v>
      </c>
      <c r="C79" s="94">
        <v>37344</v>
      </c>
      <c r="D79" s="93" t="s">
        <v>221</v>
      </c>
      <c r="E79" s="65"/>
      <c r="F79" s="37">
        <v>12.2</v>
      </c>
      <c r="G79" s="33"/>
      <c r="H79" s="33"/>
      <c r="I79" s="33"/>
      <c r="J79" s="37">
        <v>11.9</v>
      </c>
      <c r="K79" s="33"/>
      <c r="L79" s="33"/>
      <c r="M79" s="33"/>
      <c r="N79" s="33"/>
      <c r="O79" s="90">
        <f aca="true" t="shared" si="2" ref="O79:O87">SUM(F79:N79)</f>
        <v>24.1</v>
      </c>
      <c r="P79" s="5">
        <v>1</v>
      </c>
    </row>
    <row r="80" spans="1:16" ht="15.75">
      <c r="A80" s="5">
        <v>2</v>
      </c>
      <c r="B80" s="93" t="s">
        <v>170</v>
      </c>
      <c r="C80" s="94">
        <v>37383</v>
      </c>
      <c r="D80" s="93" t="s">
        <v>24</v>
      </c>
      <c r="E80" s="20"/>
      <c r="F80" s="37">
        <v>12.1</v>
      </c>
      <c r="G80" s="33"/>
      <c r="H80" s="33"/>
      <c r="I80" s="33"/>
      <c r="J80" s="37">
        <v>11.8</v>
      </c>
      <c r="K80" s="33"/>
      <c r="L80" s="33"/>
      <c r="M80" s="33"/>
      <c r="N80" s="33"/>
      <c r="O80" s="90">
        <f t="shared" si="2"/>
        <v>23.9</v>
      </c>
      <c r="P80" s="5">
        <v>2</v>
      </c>
    </row>
    <row r="81" spans="1:16" ht="15.75">
      <c r="A81" s="5">
        <v>3</v>
      </c>
      <c r="B81" s="93" t="s">
        <v>25</v>
      </c>
      <c r="C81" s="125">
        <v>37942</v>
      </c>
      <c r="D81" s="93" t="s">
        <v>24</v>
      </c>
      <c r="E81" s="20"/>
      <c r="F81" s="37">
        <v>12.1</v>
      </c>
      <c r="G81" s="33"/>
      <c r="H81" s="33"/>
      <c r="I81" s="33"/>
      <c r="J81" s="37">
        <v>10.7</v>
      </c>
      <c r="K81" s="33"/>
      <c r="L81" s="33"/>
      <c r="M81" s="33"/>
      <c r="N81" s="33"/>
      <c r="O81" s="90">
        <f t="shared" si="2"/>
        <v>22.799999999999997</v>
      </c>
      <c r="P81" s="5">
        <v>3</v>
      </c>
    </row>
    <row r="82" spans="1:16" ht="15.75">
      <c r="A82" s="5">
        <v>4</v>
      </c>
      <c r="B82" s="93" t="s">
        <v>218</v>
      </c>
      <c r="C82" s="94">
        <v>37387</v>
      </c>
      <c r="D82" s="93" t="s">
        <v>221</v>
      </c>
      <c r="E82" s="20"/>
      <c r="F82" s="37">
        <v>11</v>
      </c>
      <c r="G82" s="33"/>
      <c r="H82" s="33"/>
      <c r="I82" s="33"/>
      <c r="J82" s="37">
        <v>11.3</v>
      </c>
      <c r="K82" s="33"/>
      <c r="L82" s="33"/>
      <c r="M82" s="33"/>
      <c r="N82" s="33"/>
      <c r="O82" s="90">
        <f>SUM(F82:N82)</f>
        <v>22.3</v>
      </c>
      <c r="P82" s="5">
        <v>4</v>
      </c>
    </row>
    <row r="83" spans="1:16" ht="15.75">
      <c r="A83" s="5"/>
      <c r="B83" s="93"/>
      <c r="C83" s="125"/>
      <c r="D83" s="93"/>
      <c r="E83" s="20"/>
      <c r="F83" s="37"/>
      <c r="G83" s="33"/>
      <c r="H83" s="33"/>
      <c r="I83" s="33"/>
      <c r="J83" s="37"/>
      <c r="K83" s="33"/>
      <c r="L83" s="33"/>
      <c r="M83" s="33"/>
      <c r="N83" s="33"/>
      <c r="O83" s="90">
        <f>SUM(F83:N83)</f>
        <v>0</v>
      </c>
      <c r="P83" s="5"/>
    </row>
    <row r="84" spans="1:16" ht="15.75">
      <c r="A84" s="7">
        <v>1</v>
      </c>
      <c r="B84" s="93" t="s">
        <v>173</v>
      </c>
      <c r="C84" s="94">
        <v>38303</v>
      </c>
      <c r="D84" s="93" t="s">
        <v>24</v>
      </c>
      <c r="E84" s="66"/>
      <c r="F84" s="37">
        <v>12.4</v>
      </c>
      <c r="G84" s="33"/>
      <c r="H84" s="33"/>
      <c r="I84" s="33"/>
      <c r="J84" s="37">
        <v>12.8</v>
      </c>
      <c r="K84" s="33"/>
      <c r="L84" s="33"/>
      <c r="M84" s="33"/>
      <c r="N84" s="33"/>
      <c r="O84" s="90">
        <f t="shared" si="2"/>
        <v>25.200000000000003</v>
      </c>
      <c r="P84" s="7">
        <v>1</v>
      </c>
    </row>
    <row r="85" spans="1:16" ht="15.75">
      <c r="A85" s="5">
        <v>2</v>
      </c>
      <c r="B85" s="93" t="s">
        <v>172</v>
      </c>
      <c r="C85" s="94">
        <v>37470</v>
      </c>
      <c r="D85" s="93" t="s">
        <v>24</v>
      </c>
      <c r="E85" s="20"/>
      <c r="F85" s="37">
        <v>12</v>
      </c>
      <c r="G85" s="33"/>
      <c r="H85" s="33"/>
      <c r="I85" s="33"/>
      <c r="J85" s="37">
        <v>12</v>
      </c>
      <c r="K85" s="33"/>
      <c r="L85" s="33"/>
      <c r="M85" s="33"/>
      <c r="N85" s="33"/>
      <c r="O85" s="90">
        <f t="shared" si="2"/>
        <v>24</v>
      </c>
      <c r="P85" s="5">
        <v>2</v>
      </c>
    </row>
    <row r="86" spans="1:16" ht="15.75">
      <c r="A86" s="5">
        <v>3</v>
      </c>
      <c r="B86" s="93" t="s">
        <v>220</v>
      </c>
      <c r="C86" s="94">
        <v>37996</v>
      </c>
      <c r="D86" s="93" t="s">
        <v>221</v>
      </c>
      <c r="E86" s="20"/>
      <c r="F86" s="37">
        <v>11.9</v>
      </c>
      <c r="G86" s="33"/>
      <c r="H86" s="33"/>
      <c r="I86" s="33"/>
      <c r="J86" s="37">
        <v>11.9</v>
      </c>
      <c r="K86" s="33"/>
      <c r="L86" s="33"/>
      <c r="M86" s="33"/>
      <c r="N86" s="33"/>
      <c r="O86" s="90">
        <f t="shared" si="2"/>
        <v>23.8</v>
      </c>
      <c r="P86" s="5">
        <v>3</v>
      </c>
    </row>
    <row r="87" spans="1:16" ht="15.75">
      <c r="A87" s="5">
        <v>4</v>
      </c>
      <c r="B87" s="93" t="s">
        <v>171</v>
      </c>
      <c r="C87" s="94">
        <v>37285</v>
      </c>
      <c r="D87" s="93" t="s">
        <v>24</v>
      </c>
      <c r="E87" s="20"/>
      <c r="F87" s="37">
        <v>11.3</v>
      </c>
      <c r="G87" s="33"/>
      <c r="H87" s="33"/>
      <c r="I87" s="33"/>
      <c r="J87" s="37">
        <v>11.8</v>
      </c>
      <c r="K87" s="33"/>
      <c r="L87" s="33"/>
      <c r="M87" s="33"/>
      <c r="N87" s="33"/>
      <c r="O87" s="90">
        <f t="shared" si="2"/>
        <v>23.1</v>
      </c>
      <c r="P87" s="5">
        <v>4</v>
      </c>
    </row>
    <row r="88" spans="1:16" ht="18">
      <c r="A88" s="22"/>
      <c r="B88" s="141" t="s">
        <v>32</v>
      </c>
      <c r="C88" s="142"/>
      <c r="D88" s="143"/>
      <c r="E88" s="24"/>
      <c r="F88" s="38"/>
      <c r="G88" s="34"/>
      <c r="H88" s="34"/>
      <c r="I88" s="34"/>
      <c r="J88" s="38"/>
      <c r="K88" s="34"/>
      <c r="L88" s="34"/>
      <c r="M88" s="34"/>
      <c r="N88" s="34"/>
      <c r="O88" s="34"/>
      <c r="P88" s="5"/>
    </row>
    <row r="89" spans="1:16" ht="15.75">
      <c r="A89" s="5">
        <v>2</v>
      </c>
      <c r="B89" s="93" t="s">
        <v>43</v>
      </c>
      <c r="C89" s="94">
        <v>36501</v>
      </c>
      <c r="D89" s="93" t="s">
        <v>45</v>
      </c>
      <c r="E89" s="20"/>
      <c r="F89" s="37">
        <v>12.5</v>
      </c>
      <c r="G89" s="33"/>
      <c r="H89" s="33"/>
      <c r="I89" s="33"/>
      <c r="J89" s="37">
        <v>12.3</v>
      </c>
      <c r="K89" s="33"/>
      <c r="L89" s="33"/>
      <c r="M89" s="33"/>
      <c r="N89" s="33"/>
      <c r="O89" s="90">
        <f>SUM(F89:N89)</f>
        <v>24.8</v>
      </c>
      <c r="P89" s="5">
        <v>1</v>
      </c>
    </row>
    <row r="90" spans="1:16" ht="15.75">
      <c r="A90" s="5">
        <v>1</v>
      </c>
      <c r="B90" s="93" t="s">
        <v>174</v>
      </c>
      <c r="C90" s="94">
        <v>36585</v>
      </c>
      <c r="D90" s="93" t="s">
        <v>24</v>
      </c>
      <c r="E90" s="20"/>
      <c r="F90" s="37">
        <v>11.9</v>
      </c>
      <c r="G90" s="33"/>
      <c r="H90" s="33"/>
      <c r="I90" s="33"/>
      <c r="J90" s="37">
        <v>11.4</v>
      </c>
      <c r="K90" s="33"/>
      <c r="L90" s="33"/>
      <c r="M90" s="33"/>
      <c r="N90" s="33"/>
      <c r="O90" s="90">
        <f>SUM(F90:N90)</f>
        <v>23.3</v>
      </c>
      <c r="P90" s="5">
        <v>2</v>
      </c>
    </row>
    <row r="91" spans="1:16" ht="15.75">
      <c r="A91" s="5"/>
      <c r="B91" s="93"/>
      <c r="C91" s="94"/>
      <c r="D91" s="93"/>
      <c r="E91" s="20"/>
      <c r="F91" s="37"/>
      <c r="G91" s="33"/>
      <c r="H91" s="33"/>
      <c r="I91" s="33"/>
      <c r="J91" s="37"/>
      <c r="K91" s="33"/>
      <c r="L91" s="33"/>
      <c r="M91" s="33"/>
      <c r="N91" s="33"/>
      <c r="O91" s="90">
        <f>SUM(F91:N91)</f>
        <v>0</v>
      </c>
      <c r="P91" s="5"/>
    </row>
    <row r="92" spans="1:16" ht="15.75">
      <c r="A92" s="5">
        <v>1</v>
      </c>
      <c r="B92" s="93" t="s">
        <v>44</v>
      </c>
      <c r="C92" s="94">
        <v>36675</v>
      </c>
      <c r="D92" s="93" t="s">
        <v>45</v>
      </c>
      <c r="E92" s="127"/>
      <c r="F92" s="37">
        <v>12.7</v>
      </c>
      <c r="G92" s="33"/>
      <c r="H92" s="33"/>
      <c r="I92" s="33"/>
      <c r="J92" s="37">
        <v>12.9</v>
      </c>
      <c r="K92" s="33"/>
      <c r="L92" s="33"/>
      <c r="M92" s="33"/>
      <c r="N92" s="33"/>
      <c r="O92" s="90">
        <f>SUM(F92:N92)</f>
        <v>25.6</v>
      </c>
      <c r="P92" s="5">
        <v>1</v>
      </c>
    </row>
    <row r="93" spans="1:16" ht="15.75">
      <c r="A93" s="5">
        <v>2</v>
      </c>
      <c r="B93" s="93" t="s">
        <v>255</v>
      </c>
      <c r="C93" s="94"/>
      <c r="D93" s="93" t="s">
        <v>256</v>
      </c>
      <c r="E93" s="126"/>
      <c r="F93" s="109">
        <v>12.8</v>
      </c>
      <c r="G93" s="110"/>
      <c r="H93" s="110"/>
      <c r="I93" s="110"/>
      <c r="J93" s="109">
        <v>12.6</v>
      </c>
      <c r="K93" s="110"/>
      <c r="L93" s="110"/>
      <c r="M93" s="110"/>
      <c r="N93" s="110"/>
      <c r="O93" s="90">
        <f>SUM(F93:N93)</f>
        <v>25.4</v>
      </c>
      <c r="P93" s="5">
        <v>2</v>
      </c>
    </row>
  </sheetData>
  <sheetProtection/>
  <autoFilter ref="A2:P7"/>
  <mergeCells count="8">
    <mergeCell ref="B62:D62"/>
    <mergeCell ref="B78:D78"/>
    <mergeCell ref="B88:D88"/>
    <mergeCell ref="B76:D76"/>
    <mergeCell ref="B1:D1"/>
    <mergeCell ref="B41:D41"/>
    <mergeCell ref="B67:D67"/>
    <mergeCell ref="B33:O33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56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73"/>
  <sheetViews>
    <sheetView zoomScale="85" zoomScaleNormal="85" zoomScalePageLayoutView="0" workbookViewId="0" topLeftCell="A1">
      <pane ySplit="2" topLeftCell="A51" activePane="bottomLeft" state="frozen"/>
      <selection pane="topLeft" activeCell="A1" sqref="A1"/>
      <selection pane="bottomLeft" activeCell="T17" sqref="T17"/>
    </sheetView>
  </sheetViews>
  <sheetFormatPr defaultColWidth="8.8515625" defaultRowHeight="12.75"/>
  <cols>
    <col min="1" max="1" width="4.8515625" style="8" customWidth="1"/>
    <col min="2" max="2" width="29.421875" style="8" bestFit="1" customWidth="1"/>
    <col min="3" max="3" width="10.421875" style="9" customWidth="1"/>
    <col min="4" max="4" width="25.57421875" style="8" customWidth="1"/>
    <col min="5" max="5" width="0.13671875" style="3" customWidth="1"/>
    <col min="6" max="6" width="9.140625" style="8" customWidth="1"/>
    <col min="7" max="9" width="9.140625" style="8" hidden="1" customWidth="1"/>
    <col min="10" max="10" width="9.140625" style="50" customWidth="1"/>
    <col min="11" max="11" width="9.140625" style="8" customWidth="1"/>
    <col min="12" max="14" width="9.140625" style="8" hidden="1" customWidth="1"/>
    <col min="15" max="15" width="9.140625" style="8" customWidth="1"/>
    <col min="16" max="16" width="10.57421875" style="28" customWidth="1"/>
  </cols>
  <sheetData>
    <row r="1" ht="23.25" customHeight="1"/>
    <row r="2" spans="1:16" ht="12.75">
      <c r="A2" s="13" t="s">
        <v>3</v>
      </c>
      <c r="B2" s="13" t="s">
        <v>0</v>
      </c>
      <c r="C2" s="14" t="s">
        <v>4</v>
      </c>
      <c r="D2" s="13" t="s">
        <v>1</v>
      </c>
      <c r="E2" s="15" t="s">
        <v>9</v>
      </c>
      <c r="F2" s="41" t="s">
        <v>10</v>
      </c>
      <c r="G2" s="41"/>
      <c r="H2" s="41"/>
      <c r="I2" s="41"/>
      <c r="J2" s="42" t="s">
        <v>9</v>
      </c>
      <c r="K2" s="41" t="s">
        <v>5</v>
      </c>
      <c r="L2" s="43" t="s">
        <v>6</v>
      </c>
      <c r="M2" s="43" t="s">
        <v>7</v>
      </c>
      <c r="N2" s="43" t="s">
        <v>8</v>
      </c>
      <c r="O2" s="44" t="s">
        <v>2</v>
      </c>
      <c r="P2" s="8" t="s">
        <v>61</v>
      </c>
    </row>
    <row r="3" spans="1:15" ht="12.75">
      <c r="A3" s="76"/>
      <c r="B3" s="76" t="s">
        <v>38</v>
      </c>
      <c r="C3" s="77"/>
      <c r="D3" s="76"/>
      <c r="E3" s="78"/>
      <c r="F3" s="76"/>
      <c r="G3" s="76"/>
      <c r="H3" s="76"/>
      <c r="I3" s="76"/>
      <c r="J3" s="79"/>
      <c r="K3" s="76"/>
      <c r="L3" s="76"/>
      <c r="M3" s="76"/>
      <c r="N3" s="76"/>
      <c r="O3" s="76"/>
    </row>
    <row r="4" spans="1:15" ht="12.75">
      <c r="A4" s="11"/>
      <c r="B4" s="11" t="s">
        <v>14</v>
      </c>
      <c r="C4" s="12"/>
      <c r="D4" s="11"/>
      <c r="E4" s="10"/>
      <c r="F4" s="40"/>
      <c r="G4" s="40"/>
      <c r="H4" s="40"/>
      <c r="I4" s="40"/>
      <c r="J4" s="49"/>
      <c r="K4" s="40"/>
      <c r="L4" s="40"/>
      <c r="M4" s="40"/>
      <c r="N4" s="40"/>
      <c r="O4" s="40"/>
    </row>
    <row r="5" spans="1:16" ht="15">
      <c r="A5" s="5">
        <v>1</v>
      </c>
      <c r="B5" s="93" t="s">
        <v>149</v>
      </c>
      <c r="C5" s="94">
        <v>38396</v>
      </c>
      <c r="D5" s="93" t="s">
        <v>133</v>
      </c>
      <c r="E5" s="25"/>
      <c r="F5" s="5">
        <v>9.4</v>
      </c>
      <c r="G5" s="5"/>
      <c r="H5" s="5"/>
      <c r="I5" s="5"/>
      <c r="J5" s="47">
        <v>9.8</v>
      </c>
      <c r="K5" s="51">
        <v>9.4</v>
      </c>
      <c r="L5" s="5"/>
      <c r="M5" s="5"/>
      <c r="N5" s="5"/>
      <c r="O5" s="29">
        <f>SUM(F5:K5)</f>
        <v>28.6</v>
      </c>
      <c r="P5" s="140">
        <v>2</v>
      </c>
    </row>
    <row r="6" spans="1:16" ht="15">
      <c r="A6" s="5"/>
      <c r="B6" s="93" t="s">
        <v>150</v>
      </c>
      <c r="C6" s="94">
        <v>38258</v>
      </c>
      <c r="D6" s="93"/>
      <c r="E6" s="25"/>
      <c r="F6" s="5"/>
      <c r="G6" s="5"/>
      <c r="H6" s="5"/>
      <c r="I6" s="5"/>
      <c r="J6" s="47"/>
      <c r="K6" s="5"/>
      <c r="L6" s="5"/>
      <c r="M6" s="5"/>
      <c r="N6" s="5"/>
      <c r="O6" s="29"/>
      <c r="P6" s="140"/>
    </row>
    <row r="7" spans="1:16" ht="15">
      <c r="A7" s="5"/>
      <c r="B7" s="93"/>
      <c r="C7" s="94"/>
      <c r="D7" s="93"/>
      <c r="E7" s="25"/>
      <c r="F7" s="5"/>
      <c r="G7" s="5"/>
      <c r="H7" s="5"/>
      <c r="I7" s="5"/>
      <c r="J7" s="47"/>
      <c r="K7" s="5"/>
      <c r="L7" s="5"/>
      <c r="M7" s="5"/>
      <c r="N7" s="5"/>
      <c r="O7" s="29"/>
      <c r="P7" s="140"/>
    </row>
    <row r="8" spans="1:16" ht="15">
      <c r="A8" s="5">
        <v>2</v>
      </c>
      <c r="B8" s="93" t="s">
        <v>151</v>
      </c>
      <c r="C8" s="94">
        <v>38603</v>
      </c>
      <c r="D8" s="93" t="s">
        <v>133</v>
      </c>
      <c r="E8" s="25"/>
      <c r="F8" s="5">
        <v>9.5</v>
      </c>
      <c r="G8" s="5"/>
      <c r="H8" s="5"/>
      <c r="I8" s="5"/>
      <c r="J8" s="47">
        <v>10</v>
      </c>
      <c r="K8" s="5">
        <v>9.1</v>
      </c>
      <c r="L8" s="5"/>
      <c r="M8" s="5"/>
      <c r="N8" s="5"/>
      <c r="O8" s="29">
        <f>SUM(F8:K8)</f>
        <v>28.6</v>
      </c>
      <c r="P8" s="140">
        <v>1</v>
      </c>
    </row>
    <row r="9" spans="1:16" ht="15">
      <c r="A9" s="5"/>
      <c r="B9" s="93" t="s">
        <v>152</v>
      </c>
      <c r="C9" s="94">
        <v>38534</v>
      </c>
      <c r="D9" s="93"/>
      <c r="E9" s="25"/>
      <c r="F9" s="5"/>
      <c r="G9" s="5"/>
      <c r="H9" s="5"/>
      <c r="I9" s="5"/>
      <c r="J9" s="47"/>
      <c r="K9" s="5"/>
      <c r="L9" s="5"/>
      <c r="M9" s="5"/>
      <c r="N9" s="5"/>
      <c r="O9" s="29"/>
      <c r="P9" s="140"/>
    </row>
    <row r="10" spans="1:16" ht="15">
      <c r="A10" s="56"/>
      <c r="B10" s="95"/>
      <c r="C10" s="133"/>
      <c r="D10" s="95"/>
      <c r="E10" s="57"/>
      <c r="F10" s="56"/>
      <c r="G10" s="56"/>
      <c r="H10" s="56"/>
      <c r="I10" s="56"/>
      <c r="J10" s="58"/>
      <c r="K10" s="56"/>
      <c r="L10" s="56"/>
      <c r="M10" s="56"/>
      <c r="N10" s="56"/>
      <c r="O10" s="29"/>
      <c r="P10" s="140"/>
    </row>
    <row r="11" spans="1:16" ht="15">
      <c r="A11" s="56">
        <v>3</v>
      </c>
      <c r="B11" s="95" t="s">
        <v>209</v>
      </c>
      <c r="C11" s="133">
        <v>38775</v>
      </c>
      <c r="D11" s="93" t="s">
        <v>208</v>
      </c>
      <c r="E11" s="57"/>
      <c r="F11" s="56">
        <v>8.6</v>
      </c>
      <c r="G11" s="56"/>
      <c r="H11" s="56"/>
      <c r="I11" s="56"/>
      <c r="J11" s="58">
        <v>10.7</v>
      </c>
      <c r="K11" s="56">
        <v>9.1</v>
      </c>
      <c r="L11" s="56"/>
      <c r="M11" s="56"/>
      <c r="N11" s="56"/>
      <c r="O11" s="29">
        <f>SUM(F11:K11)</f>
        <v>28.4</v>
      </c>
      <c r="P11" s="140">
        <v>3</v>
      </c>
    </row>
    <row r="12" spans="1:15" ht="12.75">
      <c r="A12" s="56"/>
      <c r="B12" s="95" t="s">
        <v>210</v>
      </c>
      <c r="C12" s="133">
        <v>38742</v>
      </c>
      <c r="D12" s="95"/>
      <c r="E12" s="57"/>
      <c r="F12" s="56"/>
      <c r="G12" s="56"/>
      <c r="H12" s="56"/>
      <c r="I12" s="56"/>
      <c r="J12" s="58"/>
      <c r="K12" s="56"/>
      <c r="L12" s="56"/>
      <c r="M12" s="56"/>
      <c r="N12" s="56"/>
      <c r="O12" s="29"/>
    </row>
    <row r="13" spans="1:15" ht="12.75">
      <c r="A13" s="56"/>
      <c r="B13" s="59"/>
      <c r="C13" s="60"/>
      <c r="D13" s="59"/>
      <c r="E13" s="57"/>
      <c r="F13" s="56"/>
      <c r="G13" s="56"/>
      <c r="H13" s="56"/>
      <c r="I13" s="56"/>
      <c r="J13" s="58"/>
      <c r="K13" s="56"/>
      <c r="L13" s="56"/>
      <c r="M13" s="56"/>
      <c r="N13" s="56"/>
      <c r="O13" s="29"/>
    </row>
    <row r="14" spans="1:15" ht="12.75">
      <c r="A14" s="80"/>
      <c r="B14" s="80" t="s">
        <v>39</v>
      </c>
      <c r="C14" s="81"/>
      <c r="D14" s="80"/>
      <c r="E14" s="82"/>
      <c r="F14" s="83"/>
      <c r="G14" s="83"/>
      <c r="H14" s="83"/>
      <c r="I14" s="83"/>
      <c r="J14" s="84"/>
      <c r="K14" s="83"/>
      <c r="L14" s="83"/>
      <c r="M14" s="83"/>
      <c r="N14" s="83"/>
      <c r="O14" s="83"/>
    </row>
    <row r="15" spans="1:15" ht="12.75">
      <c r="A15" s="16"/>
      <c r="B15" s="16" t="s">
        <v>63</v>
      </c>
      <c r="C15" s="17"/>
      <c r="D15" s="16"/>
      <c r="E15" s="18">
        <v>0</v>
      </c>
      <c r="F15" s="45"/>
      <c r="G15" s="45"/>
      <c r="H15" s="45"/>
      <c r="I15" s="45"/>
      <c r="J15" s="46"/>
      <c r="K15" s="45"/>
      <c r="L15" s="45"/>
      <c r="M15" s="45"/>
      <c r="N15" s="45"/>
      <c r="O15" s="45"/>
    </row>
    <row r="16" spans="1:16" ht="15">
      <c r="A16" s="5">
        <v>1</v>
      </c>
      <c r="B16" s="93" t="s">
        <v>64</v>
      </c>
      <c r="C16" s="94">
        <v>39669</v>
      </c>
      <c r="D16" s="93" t="s">
        <v>45</v>
      </c>
      <c r="E16" s="19"/>
      <c r="F16" s="30">
        <v>10.2</v>
      </c>
      <c r="G16" s="30"/>
      <c r="H16" s="30"/>
      <c r="I16" s="30"/>
      <c r="J16" s="48">
        <v>8.35</v>
      </c>
      <c r="K16" s="30">
        <v>9.3</v>
      </c>
      <c r="L16" s="30"/>
      <c r="M16" s="30"/>
      <c r="N16" s="30"/>
      <c r="O16" s="29">
        <f>SUM(F16:K16)</f>
        <v>27.849999999999998</v>
      </c>
      <c r="P16" s="140">
        <v>3</v>
      </c>
    </row>
    <row r="17" spans="1:16" ht="15">
      <c r="A17" s="5"/>
      <c r="B17" s="93" t="s">
        <v>65</v>
      </c>
      <c r="C17" s="94">
        <v>39602</v>
      </c>
      <c r="D17" s="93"/>
      <c r="E17" s="2"/>
      <c r="F17" s="30"/>
      <c r="G17" s="30"/>
      <c r="H17" s="30"/>
      <c r="I17" s="30"/>
      <c r="J17" s="48"/>
      <c r="K17" s="30"/>
      <c r="L17" s="30"/>
      <c r="M17" s="30"/>
      <c r="N17" s="30"/>
      <c r="O17" s="29"/>
      <c r="P17" s="140"/>
    </row>
    <row r="18" spans="1:16" ht="15">
      <c r="A18" s="5"/>
      <c r="B18" s="93"/>
      <c r="C18" s="94"/>
      <c r="D18" s="93"/>
      <c r="E18" s="2"/>
      <c r="F18" s="30"/>
      <c r="G18" s="30"/>
      <c r="H18" s="30"/>
      <c r="I18" s="30"/>
      <c r="J18" s="48"/>
      <c r="K18" s="30"/>
      <c r="L18" s="30"/>
      <c r="M18" s="30"/>
      <c r="N18" s="30"/>
      <c r="O18" s="29"/>
      <c r="P18" s="140"/>
    </row>
    <row r="19" spans="1:16" ht="15">
      <c r="A19" s="5">
        <v>2</v>
      </c>
      <c r="B19" s="93" t="s">
        <v>117</v>
      </c>
      <c r="C19" s="94">
        <v>39368</v>
      </c>
      <c r="D19" s="93" t="s">
        <v>114</v>
      </c>
      <c r="E19" s="2"/>
      <c r="F19" s="30">
        <v>9.4</v>
      </c>
      <c r="G19" s="30"/>
      <c r="H19" s="30"/>
      <c r="I19" s="30"/>
      <c r="J19" s="48">
        <v>10</v>
      </c>
      <c r="K19" s="30">
        <v>8.5</v>
      </c>
      <c r="L19" s="30"/>
      <c r="M19" s="30"/>
      <c r="N19" s="30"/>
      <c r="O19" s="29">
        <f>SUM(F19:K19)</f>
        <v>27.9</v>
      </c>
      <c r="P19" s="140">
        <v>2</v>
      </c>
    </row>
    <row r="20" spans="1:16" ht="15">
      <c r="A20" s="5"/>
      <c r="B20" s="93" t="s">
        <v>118</v>
      </c>
      <c r="C20" s="94">
        <v>39500</v>
      </c>
      <c r="D20" s="93"/>
      <c r="E20" s="2"/>
      <c r="F20" s="30"/>
      <c r="G20" s="30"/>
      <c r="H20" s="30"/>
      <c r="I20" s="30"/>
      <c r="J20" s="48"/>
      <c r="K20" s="30"/>
      <c r="L20" s="30"/>
      <c r="M20" s="30"/>
      <c r="N20" s="30"/>
      <c r="O20" s="29"/>
      <c r="P20" s="140"/>
    </row>
    <row r="21" spans="1:16" ht="15">
      <c r="A21" s="56"/>
      <c r="B21" s="95"/>
      <c r="C21" s="133"/>
      <c r="D21" s="95"/>
      <c r="E21" s="103"/>
      <c r="F21" s="68"/>
      <c r="G21" s="68"/>
      <c r="H21" s="68"/>
      <c r="I21" s="68"/>
      <c r="J21" s="69"/>
      <c r="K21" s="68"/>
      <c r="L21" s="68"/>
      <c r="M21" s="68"/>
      <c r="N21" s="68"/>
      <c r="O21" s="29"/>
      <c r="P21" s="140"/>
    </row>
    <row r="22" spans="1:16" ht="15">
      <c r="A22" s="56">
        <v>3</v>
      </c>
      <c r="B22" s="95" t="s">
        <v>240</v>
      </c>
      <c r="C22" s="133">
        <v>39759</v>
      </c>
      <c r="D22" s="95" t="s">
        <v>239</v>
      </c>
      <c r="E22" s="57"/>
      <c r="F22" s="56">
        <v>9.7</v>
      </c>
      <c r="G22" s="56"/>
      <c r="H22" s="56"/>
      <c r="I22" s="56"/>
      <c r="J22" s="58">
        <v>8.55</v>
      </c>
      <c r="K22" s="56">
        <v>8.7</v>
      </c>
      <c r="L22" s="56"/>
      <c r="M22" s="56"/>
      <c r="N22" s="56"/>
      <c r="O22" s="29">
        <f>SUM(F22:K22)</f>
        <v>26.95</v>
      </c>
      <c r="P22" s="140">
        <v>4</v>
      </c>
    </row>
    <row r="23" spans="1:16" ht="15">
      <c r="A23" s="56"/>
      <c r="B23" s="95" t="s">
        <v>241</v>
      </c>
      <c r="C23" s="133">
        <v>39557</v>
      </c>
      <c r="D23" s="95"/>
      <c r="E23" s="57"/>
      <c r="F23" s="56"/>
      <c r="G23" s="56"/>
      <c r="H23" s="56"/>
      <c r="I23" s="56"/>
      <c r="J23" s="58"/>
      <c r="K23" s="56"/>
      <c r="L23" s="56"/>
      <c r="M23" s="56"/>
      <c r="N23" s="56"/>
      <c r="O23" s="29"/>
      <c r="P23" s="140"/>
    </row>
    <row r="24" spans="1:16" ht="15">
      <c r="A24" s="56"/>
      <c r="B24" s="95"/>
      <c r="C24" s="133"/>
      <c r="D24" s="95"/>
      <c r="E24" s="103"/>
      <c r="F24" s="68"/>
      <c r="G24" s="68"/>
      <c r="H24" s="68"/>
      <c r="I24" s="68"/>
      <c r="J24" s="69"/>
      <c r="K24" s="68"/>
      <c r="L24" s="68"/>
      <c r="M24" s="68"/>
      <c r="N24" s="68"/>
      <c r="O24" s="29"/>
      <c r="P24" s="140"/>
    </row>
    <row r="25" spans="1:16" ht="15">
      <c r="A25" s="56">
        <v>4</v>
      </c>
      <c r="B25" s="95" t="s">
        <v>139</v>
      </c>
      <c r="C25" s="133">
        <v>39310</v>
      </c>
      <c r="D25" s="95" t="s">
        <v>133</v>
      </c>
      <c r="E25" s="103"/>
      <c r="F25" s="56">
        <v>10</v>
      </c>
      <c r="G25" s="68"/>
      <c r="H25" s="68"/>
      <c r="I25" s="68"/>
      <c r="J25" s="69">
        <v>9.85</v>
      </c>
      <c r="K25" s="68">
        <v>9.1</v>
      </c>
      <c r="L25" s="68"/>
      <c r="M25" s="68"/>
      <c r="N25" s="68"/>
      <c r="O25" s="29">
        <f>SUM(F25:K25)</f>
        <v>28.950000000000003</v>
      </c>
      <c r="P25" s="140">
        <v>1</v>
      </c>
    </row>
    <row r="26" spans="1:16" ht="15">
      <c r="A26" s="56"/>
      <c r="B26" s="95" t="s">
        <v>140</v>
      </c>
      <c r="C26" s="133">
        <v>39436</v>
      </c>
      <c r="D26" s="95"/>
      <c r="E26" s="103"/>
      <c r="F26" s="68"/>
      <c r="G26" s="68"/>
      <c r="H26" s="68"/>
      <c r="I26" s="68"/>
      <c r="J26" s="69"/>
      <c r="K26" s="68"/>
      <c r="L26" s="68"/>
      <c r="M26" s="68"/>
      <c r="N26" s="68"/>
      <c r="O26" s="29"/>
      <c r="P26" s="140"/>
    </row>
    <row r="27" spans="1:15" ht="12.75">
      <c r="A27" s="16"/>
      <c r="B27" s="16" t="s">
        <v>15</v>
      </c>
      <c r="C27" s="17"/>
      <c r="D27" s="16"/>
      <c r="E27" s="18">
        <v>0</v>
      </c>
      <c r="F27" s="45"/>
      <c r="G27" s="45"/>
      <c r="H27" s="45"/>
      <c r="I27" s="45"/>
      <c r="J27" s="46"/>
      <c r="K27" s="45"/>
      <c r="L27" s="45"/>
      <c r="M27" s="45"/>
      <c r="N27" s="45"/>
      <c r="O27" s="45"/>
    </row>
    <row r="28" spans="1:16" ht="15">
      <c r="A28" s="5">
        <v>1</v>
      </c>
      <c r="B28" s="93" t="s">
        <v>111</v>
      </c>
      <c r="C28" s="94">
        <v>38941</v>
      </c>
      <c r="D28" s="93" t="s">
        <v>114</v>
      </c>
      <c r="E28" s="19"/>
      <c r="F28" s="30">
        <v>9.8</v>
      </c>
      <c r="G28" s="30"/>
      <c r="H28" s="30"/>
      <c r="I28" s="30"/>
      <c r="J28" s="48">
        <v>9.5</v>
      </c>
      <c r="K28" s="30">
        <v>9</v>
      </c>
      <c r="L28" s="30"/>
      <c r="M28" s="30"/>
      <c r="N28" s="30"/>
      <c r="O28" s="29">
        <f>SUM(F28:K28)</f>
        <v>28.3</v>
      </c>
      <c r="P28" s="140">
        <v>3</v>
      </c>
    </row>
    <row r="29" spans="1:16" ht="15">
      <c r="A29" s="5"/>
      <c r="B29" s="93" t="s">
        <v>112</v>
      </c>
      <c r="C29" s="94">
        <v>38680</v>
      </c>
      <c r="D29" s="93"/>
      <c r="E29" s="19"/>
      <c r="F29" s="30"/>
      <c r="G29" s="30"/>
      <c r="H29" s="30"/>
      <c r="I29" s="30"/>
      <c r="J29" s="48"/>
      <c r="K29" s="30"/>
      <c r="L29" s="30"/>
      <c r="M29" s="30"/>
      <c r="N29" s="30"/>
      <c r="O29" s="29"/>
      <c r="P29" s="140"/>
    </row>
    <row r="30" spans="1:16" ht="15">
      <c r="A30" s="5"/>
      <c r="B30" s="93" t="s">
        <v>113</v>
      </c>
      <c r="C30" s="94">
        <v>38615</v>
      </c>
      <c r="D30" s="93"/>
      <c r="E30" s="2"/>
      <c r="F30" s="30"/>
      <c r="G30" s="30"/>
      <c r="H30" s="30"/>
      <c r="I30" s="30"/>
      <c r="J30" s="48"/>
      <c r="K30" s="30"/>
      <c r="L30" s="30"/>
      <c r="M30" s="30"/>
      <c r="N30" s="30"/>
      <c r="O30" s="29"/>
      <c r="P30" s="140"/>
    </row>
    <row r="31" spans="1:16" ht="15">
      <c r="A31" s="5"/>
      <c r="B31" s="93"/>
      <c r="C31" s="94"/>
      <c r="D31" s="93"/>
      <c r="E31" s="2"/>
      <c r="F31" s="30"/>
      <c r="G31" s="30"/>
      <c r="H31" s="30"/>
      <c r="I31" s="30"/>
      <c r="J31" s="48"/>
      <c r="K31" s="30"/>
      <c r="L31" s="30"/>
      <c r="M31" s="30"/>
      <c r="N31" s="30"/>
      <c r="O31" s="29"/>
      <c r="P31" s="140"/>
    </row>
    <row r="32" spans="1:16" ht="15">
      <c r="A32" s="5">
        <v>2</v>
      </c>
      <c r="B32" s="93" t="s">
        <v>115</v>
      </c>
      <c r="C32" s="94">
        <v>39045</v>
      </c>
      <c r="D32" s="93" t="s">
        <v>114</v>
      </c>
      <c r="E32" s="2"/>
      <c r="F32" s="30">
        <v>8.7</v>
      </c>
      <c r="G32" s="30"/>
      <c r="H32" s="30"/>
      <c r="I32" s="30"/>
      <c r="J32" s="48">
        <v>9.3</v>
      </c>
      <c r="K32" s="30">
        <v>8.9</v>
      </c>
      <c r="L32" s="30"/>
      <c r="M32" s="30"/>
      <c r="N32" s="30"/>
      <c r="O32" s="29">
        <f>SUM(F32:K32)</f>
        <v>26.9</v>
      </c>
      <c r="P32" s="140">
        <v>5</v>
      </c>
    </row>
    <row r="33" spans="1:16" ht="15">
      <c r="A33" s="5"/>
      <c r="B33" s="93" t="s">
        <v>116</v>
      </c>
      <c r="C33" s="94">
        <v>39069</v>
      </c>
      <c r="D33" s="93"/>
      <c r="E33" s="2"/>
      <c r="F33" s="30"/>
      <c r="G33" s="30"/>
      <c r="H33" s="30"/>
      <c r="I33" s="30"/>
      <c r="J33" s="48"/>
      <c r="K33" s="30"/>
      <c r="L33" s="30"/>
      <c r="M33" s="30"/>
      <c r="N33" s="30"/>
      <c r="O33" s="29"/>
      <c r="P33" s="140"/>
    </row>
    <row r="34" spans="1:16" ht="15">
      <c r="A34" s="56"/>
      <c r="B34" s="95"/>
      <c r="C34" s="133"/>
      <c r="D34" s="95"/>
      <c r="E34" s="103"/>
      <c r="F34" s="68"/>
      <c r="G34" s="68"/>
      <c r="H34" s="68"/>
      <c r="I34" s="68"/>
      <c r="J34" s="69"/>
      <c r="K34" s="68"/>
      <c r="L34" s="68"/>
      <c r="M34" s="68"/>
      <c r="N34" s="68"/>
      <c r="O34" s="29"/>
      <c r="P34" s="140"/>
    </row>
    <row r="35" spans="1:16" ht="15">
      <c r="A35" s="56">
        <v>3</v>
      </c>
      <c r="B35" s="95" t="s">
        <v>134</v>
      </c>
      <c r="C35" s="133">
        <v>38960</v>
      </c>
      <c r="D35" s="95" t="s">
        <v>131</v>
      </c>
      <c r="E35" s="103"/>
      <c r="F35" s="68">
        <v>6.1</v>
      </c>
      <c r="G35" s="68"/>
      <c r="H35" s="68"/>
      <c r="I35" s="68"/>
      <c r="J35" s="69">
        <v>7.65</v>
      </c>
      <c r="K35" s="68">
        <v>6.7</v>
      </c>
      <c r="L35" s="68"/>
      <c r="M35" s="68"/>
      <c r="N35" s="68"/>
      <c r="O35" s="29">
        <f>SUM(F35:K35)</f>
        <v>20.45</v>
      </c>
      <c r="P35" s="140">
        <v>7</v>
      </c>
    </row>
    <row r="36" spans="1:16" ht="15">
      <c r="A36" s="95"/>
      <c r="B36" s="95" t="s">
        <v>135</v>
      </c>
      <c r="C36" s="133">
        <v>39373</v>
      </c>
      <c r="D36" s="95"/>
      <c r="E36" s="97"/>
      <c r="F36" s="98"/>
      <c r="G36" s="98"/>
      <c r="H36" s="98"/>
      <c r="I36" s="98"/>
      <c r="J36" s="96"/>
      <c r="K36" s="98"/>
      <c r="L36" s="98"/>
      <c r="M36" s="98"/>
      <c r="N36" s="98"/>
      <c r="O36" s="29"/>
      <c r="P36" s="140"/>
    </row>
    <row r="37" spans="1:16" ht="15">
      <c r="A37" s="95"/>
      <c r="B37" s="95"/>
      <c r="C37" s="133"/>
      <c r="D37" s="95"/>
      <c r="E37" s="97"/>
      <c r="F37" s="98"/>
      <c r="G37" s="98"/>
      <c r="H37" s="98"/>
      <c r="I37" s="98"/>
      <c r="J37" s="96"/>
      <c r="K37" s="98"/>
      <c r="L37" s="98"/>
      <c r="M37" s="98"/>
      <c r="N37" s="98"/>
      <c r="O37" s="29"/>
      <c r="P37" s="140"/>
    </row>
    <row r="38" spans="1:16" ht="15">
      <c r="A38" s="95">
        <v>4</v>
      </c>
      <c r="B38" s="95" t="s">
        <v>138</v>
      </c>
      <c r="C38" s="133">
        <v>38838</v>
      </c>
      <c r="D38" s="95" t="s">
        <v>133</v>
      </c>
      <c r="E38" s="97"/>
      <c r="F38" s="98">
        <v>9.9</v>
      </c>
      <c r="G38" s="98"/>
      <c r="H38" s="98"/>
      <c r="I38" s="98"/>
      <c r="J38" s="96">
        <v>9.35</v>
      </c>
      <c r="K38" s="98">
        <v>9.2</v>
      </c>
      <c r="L38" s="98"/>
      <c r="M38" s="98"/>
      <c r="N38" s="98"/>
      <c r="O38" s="29">
        <f>SUM(F38:K38)</f>
        <v>28.45</v>
      </c>
      <c r="P38" s="140">
        <v>2</v>
      </c>
    </row>
    <row r="39" spans="1:16" ht="15">
      <c r="A39" s="95"/>
      <c r="B39" s="95" t="s">
        <v>136</v>
      </c>
      <c r="C39" s="133">
        <v>38828</v>
      </c>
      <c r="D39" s="95"/>
      <c r="E39" s="97"/>
      <c r="F39" s="98"/>
      <c r="G39" s="98"/>
      <c r="H39" s="98"/>
      <c r="I39" s="98"/>
      <c r="J39" s="96"/>
      <c r="K39" s="98"/>
      <c r="L39" s="98"/>
      <c r="M39" s="98"/>
      <c r="N39" s="98"/>
      <c r="O39" s="29"/>
      <c r="P39" s="140"/>
    </row>
    <row r="40" spans="1:16" ht="15">
      <c r="A40" s="95"/>
      <c r="B40" s="95" t="s">
        <v>137</v>
      </c>
      <c r="C40" s="133">
        <v>38943</v>
      </c>
      <c r="D40" s="95"/>
      <c r="E40" s="97"/>
      <c r="F40" s="98"/>
      <c r="G40" s="98"/>
      <c r="H40" s="98"/>
      <c r="I40" s="98"/>
      <c r="J40" s="96"/>
      <c r="K40" s="98"/>
      <c r="L40" s="98"/>
      <c r="M40" s="98"/>
      <c r="N40" s="98"/>
      <c r="O40" s="29"/>
      <c r="P40" s="140"/>
    </row>
    <row r="41" spans="1:16" ht="15">
      <c r="A41" s="95"/>
      <c r="B41" s="95"/>
      <c r="C41" s="133"/>
      <c r="D41" s="95"/>
      <c r="E41" s="97"/>
      <c r="F41" s="98"/>
      <c r="G41" s="98"/>
      <c r="H41" s="98"/>
      <c r="I41" s="98"/>
      <c r="J41" s="96"/>
      <c r="K41" s="98"/>
      <c r="L41" s="98"/>
      <c r="M41" s="98"/>
      <c r="N41" s="98"/>
      <c r="O41" s="29"/>
      <c r="P41" s="140"/>
    </row>
    <row r="42" spans="1:16" ht="15">
      <c r="A42" s="95">
        <v>5</v>
      </c>
      <c r="B42" s="95" t="s">
        <v>144</v>
      </c>
      <c r="C42" s="133">
        <v>38414</v>
      </c>
      <c r="D42" s="95" t="s">
        <v>133</v>
      </c>
      <c r="E42" s="97"/>
      <c r="F42" s="98">
        <v>10.3</v>
      </c>
      <c r="G42" s="98"/>
      <c r="H42" s="98"/>
      <c r="I42" s="98"/>
      <c r="J42" s="96">
        <v>8.95</v>
      </c>
      <c r="K42" s="98">
        <v>9.5</v>
      </c>
      <c r="L42" s="98"/>
      <c r="M42" s="98"/>
      <c r="N42" s="98"/>
      <c r="O42" s="29">
        <f>SUM(F42:K42)</f>
        <v>28.75</v>
      </c>
      <c r="P42" s="140">
        <v>1</v>
      </c>
    </row>
    <row r="43" spans="1:16" ht="15">
      <c r="A43" s="95"/>
      <c r="B43" s="95" t="s">
        <v>145</v>
      </c>
      <c r="C43" s="133">
        <v>38124</v>
      </c>
      <c r="D43" s="95"/>
      <c r="E43" s="97"/>
      <c r="F43" s="98"/>
      <c r="G43" s="98"/>
      <c r="H43" s="98"/>
      <c r="I43" s="98"/>
      <c r="J43" s="96"/>
      <c r="K43" s="98"/>
      <c r="L43" s="98"/>
      <c r="M43" s="98"/>
      <c r="N43" s="98"/>
      <c r="O43" s="29"/>
      <c r="P43" s="140"/>
    </row>
    <row r="44" spans="1:16" ht="15">
      <c r="A44" s="95"/>
      <c r="B44" s="95" t="s">
        <v>146</v>
      </c>
      <c r="C44" s="133">
        <v>38202</v>
      </c>
      <c r="D44" s="95"/>
      <c r="E44" s="97"/>
      <c r="F44" s="98"/>
      <c r="G44" s="98"/>
      <c r="H44" s="98"/>
      <c r="I44" s="98"/>
      <c r="J44" s="96"/>
      <c r="K44" s="98"/>
      <c r="L44" s="98"/>
      <c r="M44" s="98"/>
      <c r="N44" s="98"/>
      <c r="O44" s="29"/>
      <c r="P44" s="140"/>
    </row>
    <row r="45" spans="1:16" ht="15">
      <c r="A45" s="95"/>
      <c r="B45" s="95"/>
      <c r="C45" s="133"/>
      <c r="D45" s="95"/>
      <c r="E45" s="97"/>
      <c r="F45" s="98"/>
      <c r="G45" s="98"/>
      <c r="H45" s="98"/>
      <c r="I45" s="98"/>
      <c r="J45" s="96"/>
      <c r="K45" s="98"/>
      <c r="L45" s="98"/>
      <c r="M45" s="98"/>
      <c r="N45" s="98"/>
      <c r="O45" s="29"/>
      <c r="P45" s="140"/>
    </row>
    <row r="46" spans="1:16" ht="15">
      <c r="A46" s="95">
        <v>6</v>
      </c>
      <c r="B46" s="95" t="s">
        <v>242</v>
      </c>
      <c r="C46" s="133">
        <v>38834</v>
      </c>
      <c r="D46" s="95" t="s">
        <v>244</v>
      </c>
      <c r="E46" s="97"/>
      <c r="F46" s="98">
        <v>10.5</v>
      </c>
      <c r="G46" s="98"/>
      <c r="H46" s="98"/>
      <c r="I46" s="98"/>
      <c r="J46" s="96">
        <v>8.6</v>
      </c>
      <c r="K46" s="98">
        <v>9.1</v>
      </c>
      <c r="L46" s="98"/>
      <c r="M46" s="98"/>
      <c r="N46" s="98"/>
      <c r="O46" s="29">
        <f>SUM(F46:K46)</f>
        <v>28.200000000000003</v>
      </c>
      <c r="P46" s="140">
        <v>4</v>
      </c>
    </row>
    <row r="47" spans="1:16" ht="15">
      <c r="A47" s="95"/>
      <c r="B47" s="95" t="s">
        <v>243</v>
      </c>
      <c r="C47" s="133">
        <v>39290</v>
      </c>
      <c r="D47" s="95"/>
      <c r="E47" s="97"/>
      <c r="F47" s="98"/>
      <c r="G47" s="98"/>
      <c r="H47" s="98"/>
      <c r="I47" s="98"/>
      <c r="J47" s="96"/>
      <c r="K47" s="98"/>
      <c r="L47" s="98"/>
      <c r="M47" s="98"/>
      <c r="N47" s="98"/>
      <c r="O47" s="29"/>
      <c r="P47" s="140"/>
    </row>
    <row r="48" spans="1:16" ht="15">
      <c r="A48" s="95"/>
      <c r="B48" s="95"/>
      <c r="C48" s="133"/>
      <c r="D48" s="95"/>
      <c r="E48" s="97"/>
      <c r="F48" s="98"/>
      <c r="G48" s="98"/>
      <c r="H48" s="98"/>
      <c r="I48" s="98"/>
      <c r="J48" s="96"/>
      <c r="K48" s="98"/>
      <c r="L48" s="98"/>
      <c r="M48" s="98"/>
      <c r="N48" s="98"/>
      <c r="O48" s="29"/>
      <c r="P48" s="140"/>
    </row>
    <row r="49" spans="1:16" ht="15">
      <c r="A49" s="56">
        <v>9</v>
      </c>
      <c r="B49" s="95" t="s">
        <v>246</v>
      </c>
      <c r="C49" s="133">
        <v>38944</v>
      </c>
      <c r="D49" s="95" t="s">
        <v>239</v>
      </c>
      <c r="E49" s="57"/>
      <c r="F49" s="56">
        <v>6.3</v>
      </c>
      <c r="G49" s="56"/>
      <c r="H49" s="56"/>
      <c r="I49" s="56"/>
      <c r="J49" s="58">
        <v>8.6</v>
      </c>
      <c r="K49" s="56">
        <v>8.5</v>
      </c>
      <c r="L49" s="56"/>
      <c r="M49" s="56"/>
      <c r="N49" s="56"/>
      <c r="O49" s="56">
        <f>SUM(F49:K49)</f>
        <v>23.4</v>
      </c>
      <c r="P49" s="140">
        <v>6</v>
      </c>
    </row>
    <row r="50" spans="1:16" ht="15">
      <c r="A50" s="56"/>
      <c r="B50" s="95" t="s">
        <v>247</v>
      </c>
      <c r="C50" s="133">
        <v>38899</v>
      </c>
      <c r="D50" s="95"/>
      <c r="E50" s="57"/>
      <c r="F50" s="56"/>
      <c r="G50" s="56"/>
      <c r="H50" s="56"/>
      <c r="I50" s="56"/>
      <c r="J50" s="58"/>
      <c r="K50" s="56"/>
      <c r="L50" s="56"/>
      <c r="M50" s="56"/>
      <c r="N50" s="56"/>
      <c r="O50" s="56"/>
      <c r="P50" s="140"/>
    </row>
    <row r="51" spans="1:16" ht="15">
      <c r="A51" s="95"/>
      <c r="B51" s="95"/>
      <c r="C51" s="133"/>
      <c r="D51" s="95"/>
      <c r="E51" s="97"/>
      <c r="F51" s="98"/>
      <c r="G51" s="98"/>
      <c r="H51" s="98"/>
      <c r="I51" s="98"/>
      <c r="J51" s="96"/>
      <c r="K51" s="98"/>
      <c r="L51" s="98"/>
      <c r="M51" s="98"/>
      <c r="N51" s="98"/>
      <c r="O51" s="56"/>
      <c r="P51" s="140"/>
    </row>
    <row r="52" spans="1:15" ht="12.75">
      <c r="A52" s="16"/>
      <c r="B52" s="16" t="s">
        <v>16</v>
      </c>
      <c r="C52" s="17"/>
      <c r="D52" s="16"/>
      <c r="E52" s="18"/>
      <c r="F52" s="45"/>
      <c r="G52" s="45"/>
      <c r="H52" s="45"/>
      <c r="I52" s="45"/>
      <c r="J52" s="46"/>
      <c r="K52" s="45"/>
      <c r="L52" s="45"/>
      <c r="M52" s="45"/>
      <c r="N52" s="45"/>
      <c r="O52" s="45"/>
    </row>
    <row r="53" spans="1:16" ht="15">
      <c r="A53" s="5">
        <v>1</v>
      </c>
      <c r="B53" s="93" t="s">
        <v>147</v>
      </c>
      <c r="C53" s="94">
        <v>37889</v>
      </c>
      <c r="D53" s="93" t="s">
        <v>133</v>
      </c>
      <c r="E53" s="2"/>
      <c r="F53" s="30">
        <v>10.9</v>
      </c>
      <c r="G53" s="30"/>
      <c r="H53" s="30"/>
      <c r="I53" s="30"/>
      <c r="J53" s="48">
        <v>10.05</v>
      </c>
      <c r="K53" s="30">
        <v>9.5</v>
      </c>
      <c r="L53" s="30"/>
      <c r="M53" s="30"/>
      <c r="N53" s="30"/>
      <c r="O53" s="56">
        <f>SUM(F53:K53)</f>
        <v>30.450000000000003</v>
      </c>
      <c r="P53" s="140">
        <v>1</v>
      </c>
    </row>
    <row r="54" spans="1:16" ht="15">
      <c r="A54" s="5"/>
      <c r="B54" s="93" t="s">
        <v>148</v>
      </c>
      <c r="C54" s="94">
        <v>37832</v>
      </c>
      <c r="D54" s="93"/>
      <c r="E54" s="2"/>
      <c r="F54" s="30"/>
      <c r="G54" s="30"/>
      <c r="H54" s="30"/>
      <c r="I54" s="30"/>
      <c r="J54" s="48"/>
      <c r="K54" s="30"/>
      <c r="L54" s="30"/>
      <c r="M54" s="30"/>
      <c r="N54" s="30"/>
      <c r="O54" s="56"/>
      <c r="P54" s="140"/>
    </row>
    <row r="55" spans="1:16" ht="15">
      <c r="A55" s="5"/>
      <c r="B55" s="93"/>
      <c r="C55" s="94"/>
      <c r="D55" s="93"/>
      <c r="E55" s="2"/>
      <c r="F55" s="30"/>
      <c r="G55" s="30"/>
      <c r="H55" s="30"/>
      <c r="I55" s="30"/>
      <c r="J55" s="48"/>
      <c r="K55" s="30"/>
      <c r="L55" s="30"/>
      <c r="M55" s="30"/>
      <c r="N55" s="30"/>
      <c r="O55" s="56"/>
      <c r="P55" s="140"/>
    </row>
    <row r="56" spans="1:16" ht="15">
      <c r="A56" s="5">
        <v>2</v>
      </c>
      <c r="B56" s="93" t="s">
        <v>181</v>
      </c>
      <c r="C56" s="94">
        <v>37547</v>
      </c>
      <c r="D56" s="93" t="s">
        <v>24</v>
      </c>
      <c r="E56" s="2"/>
      <c r="F56" s="30">
        <v>10.1</v>
      </c>
      <c r="G56" s="30"/>
      <c r="H56" s="30"/>
      <c r="I56" s="30"/>
      <c r="J56" s="48">
        <v>10.4</v>
      </c>
      <c r="K56" s="30">
        <v>9.3</v>
      </c>
      <c r="L56" s="30"/>
      <c r="M56" s="30"/>
      <c r="N56" s="30"/>
      <c r="O56" s="56">
        <f>SUM(F56:K56)</f>
        <v>29.8</v>
      </c>
      <c r="P56" s="140">
        <v>2</v>
      </c>
    </row>
    <row r="57" spans="1:16" ht="15">
      <c r="A57" s="5"/>
      <c r="B57" s="93" t="s">
        <v>182</v>
      </c>
      <c r="C57" s="94">
        <v>37323</v>
      </c>
      <c r="D57" s="93"/>
      <c r="E57" s="2"/>
      <c r="F57" s="30"/>
      <c r="G57" s="30"/>
      <c r="H57" s="30"/>
      <c r="I57" s="30"/>
      <c r="J57" s="48"/>
      <c r="K57" s="30"/>
      <c r="L57" s="30"/>
      <c r="M57" s="30"/>
      <c r="N57" s="30"/>
      <c r="O57" s="56"/>
      <c r="P57" s="140"/>
    </row>
    <row r="58" spans="1:16" ht="15">
      <c r="A58" s="56"/>
      <c r="B58" s="95"/>
      <c r="C58" s="133"/>
      <c r="D58" s="95"/>
      <c r="E58" s="103"/>
      <c r="F58" s="68"/>
      <c r="G58" s="68"/>
      <c r="H58" s="68"/>
      <c r="I58" s="68"/>
      <c r="J58" s="69"/>
      <c r="K58" s="68"/>
      <c r="L58" s="68"/>
      <c r="M58" s="68"/>
      <c r="N58" s="68"/>
      <c r="O58" s="56"/>
      <c r="P58" s="140"/>
    </row>
    <row r="59" spans="1:16" ht="15">
      <c r="A59" s="7">
        <v>3</v>
      </c>
      <c r="B59" s="93" t="s">
        <v>249</v>
      </c>
      <c r="C59" s="94">
        <v>37671</v>
      </c>
      <c r="D59" s="93" t="s">
        <v>239</v>
      </c>
      <c r="E59" s="19"/>
      <c r="F59" s="30">
        <v>7.3</v>
      </c>
      <c r="G59" s="30"/>
      <c r="H59" s="30"/>
      <c r="I59" s="30"/>
      <c r="J59" s="48">
        <v>9.25</v>
      </c>
      <c r="K59" s="30">
        <v>8.5</v>
      </c>
      <c r="L59" s="30"/>
      <c r="M59" s="30"/>
      <c r="N59" s="30"/>
      <c r="O59" s="56">
        <f>SUM(F59:K59)</f>
        <v>25.05</v>
      </c>
      <c r="P59" s="140">
        <v>3</v>
      </c>
    </row>
    <row r="60" spans="1:15" ht="12.75">
      <c r="A60" s="5"/>
      <c r="B60" s="93" t="s">
        <v>250</v>
      </c>
      <c r="C60" s="94">
        <v>37930</v>
      </c>
      <c r="D60" s="93"/>
      <c r="E60" s="2"/>
      <c r="F60" s="30"/>
      <c r="G60" s="30"/>
      <c r="H60" s="30"/>
      <c r="I60" s="30"/>
      <c r="J60" s="48"/>
      <c r="K60" s="30"/>
      <c r="L60" s="30"/>
      <c r="M60" s="30"/>
      <c r="N60" s="30"/>
      <c r="O60" s="56"/>
    </row>
    <row r="61" spans="1:15" ht="12.75">
      <c r="A61" s="16"/>
      <c r="B61" s="16" t="s">
        <v>17</v>
      </c>
      <c r="C61" s="17"/>
      <c r="D61" s="16"/>
      <c r="E61" s="18"/>
      <c r="F61" s="45"/>
      <c r="G61" s="45"/>
      <c r="H61" s="45"/>
      <c r="I61" s="45"/>
      <c r="J61" s="46"/>
      <c r="K61" s="45"/>
      <c r="L61" s="45"/>
      <c r="M61" s="45"/>
      <c r="N61" s="45"/>
      <c r="O61" s="45"/>
    </row>
    <row r="62" spans="1:16" ht="15">
      <c r="A62" s="7">
        <v>1</v>
      </c>
      <c r="B62" s="93" t="s">
        <v>77</v>
      </c>
      <c r="C62" s="94">
        <v>36730</v>
      </c>
      <c r="D62" s="93" t="s">
        <v>79</v>
      </c>
      <c r="E62" s="19"/>
      <c r="F62" s="30">
        <v>10</v>
      </c>
      <c r="G62" s="30"/>
      <c r="H62" s="30"/>
      <c r="I62" s="30"/>
      <c r="J62" s="48">
        <v>9.2</v>
      </c>
      <c r="K62" s="30">
        <v>9.3</v>
      </c>
      <c r="L62" s="30"/>
      <c r="M62" s="30"/>
      <c r="N62" s="30"/>
      <c r="O62" s="56">
        <f>SUM(F62:K62)</f>
        <v>28.5</v>
      </c>
      <c r="P62" s="140">
        <v>2</v>
      </c>
    </row>
    <row r="63" spans="1:16" ht="15">
      <c r="A63" s="5"/>
      <c r="B63" s="93" t="s">
        <v>78</v>
      </c>
      <c r="C63" s="94">
        <v>35160</v>
      </c>
      <c r="D63" s="93"/>
      <c r="E63" s="2"/>
      <c r="F63" s="30"/>
      <c r="G63" s="30"/>
      <c r="H63" s="30"/>
      <c r="I63" s="30"/>
      <c r="J63" s="48"/>
      <c r="K63" s="30"/>
      <c r="L63" s="30"/>
      <c r="M63" s="30"/>
      <c r="N63" s="30"/>
      <c r="O63" s="56"/>
      <c r="P63" s="140"/>
    </row>
    <row r="64" spans="1:16" ht="15">
      <c r="A64" s="5"/>
      <c r="B64" s="93"/>
      <c r="C64" s="94"/>
      <c r="D64" s="93"/>
      <c r="E64" s="2"/>
      <c r="F64" s="30"/>
      <c r="G64" s="30"/>
      <c r="H64" s="30"/>
      <c r="I64" s="30"/>
      <c r="J64" s="48"/>
      <c r="K64" s="30"/>
      <c r="L64" s="30"/>
      <c r="M64" s="30"/>
      <c r="N64" s="30"/>
      <c r="O64" s="56"/>
      <c r="P64" s="140"/>
    </row>
    <row r="65" spans="1:16" ht="15">
      <c r="A65" s="5">
        <v>2</v>
      </c>
      <c r="B65" s="93" t="s">
        <v>119</v>
      </c>
      <c r="C65" s="94">
        <v>36786</v>
      </c>
      <c r="D65" s="93" t="s">
        <v>114</v>
      </c>
      <c r="E65" s="2"/>
      <c r="F65" s="30">
        <v>9.9</v>
      </c>
      <c r="G65" s="30"/>
      <c r="H65" s="30"/>
      <c r="I65" s="30"/>
      <c r="J65" s="48">
        <v>9.4</v>
      </c>
      <c r="K65" s="30">
        <v>8.95</v>
      </c>
      <c r="L65" s="30"/>
      <c r="M65" s="30"/>
      <c r="N65" s="30"/>
      <c r="O65" s="56">
        <f>SUM(F65:K65)</f>
        <v>28.25</v>
      </c>
      <c r="P65" s="140">
        <v>3</v>
      </c>
    </row>
    <row r="66" spans="1:16" ht="15">
      <c r="A66" s="5"/>
      <c r="B66" s="93" t="s">
        <v>120</v>
      </c>
      <c r="C66" s="94">
        <v>36013</v>
      </c>
      <c r="D66" s="93"/>
      <c r="E66" s="2"/>
      <c r="F66" s="30"/>
      <c r="G66" s="30"/>
      <c r="H66" s="30"/>
      <c r="I66" s="30"/>
      <c r="J66" s="48"/>
      <c r="K66" s="30"/>
      <c r="L66" s="30"/>
      <c r="M66" s="30"/>
      <c r="N66" s="30"/>
      <c r="O66" s="56"/>
      <c r="P66" s="140"/>
    </row>
    <row r="67" spans="1:16" ht="15">
      <c r="A67" s="5"/>
      <c r="B67" s="93" t="s">
        <v>121</v>
      </c>
      <c r="C67" s="94">
        <v>37600</v>
      </c>
      <c r="D67" s="93"/>
      <c r="E67" s="2"/>
      <c r="F67" s="30"/>
      <c r="G67" s="30"/>
      <c r="H67" s="30"/>
      <c r="I67" s="30"/>
      <c r="J67" s="48"/>
      <c r="K67" s="30"/>
      <c r="L67" s="30"/>
      <c r="M67" s="30"/>
      <c r="N67" s="30"/>
      <c r="O67" s="56"/>
      <c r="P67" s="140"/>
    </row>
    <row r="68" spans="1:16" ht="15">
      <c r="A68" s="5"/>
      <c r="B68" s="93"/>
      <c r="C68" s="94"/>
      <c r="D68" s="93"/>
      <c r="E68" s="2"/>
      <c r="F68" s="30"/>
      <c r="G68" s="30"/>
      <c r="H68" s="30"/>
      <c r="I68" s="30"/>
      <c r="J68" s="48"/>
      <c r="K68" s="30"/>
      <c r="L68" s="30"/>
      <c r="M68" s="30"/>
      <c r="N68" s="30"/>
      <c r="O68" s="56"/>
      <c r="P68" s="140"/>
    </row>
    <row r="69" spans="1:16" ht="15">
      <c r="A69" s="59">
        <v>3</v>
      </c>
      <c r="B69" s="95" t="s">
        <v>253</v>
      </c>
      <c r="C69" s="133">
        <v>34065</v>
      </c>
      <c r="D69" s="95" t="s">
        <v>239</v>
      </c>
      <c r="E69" s="67"/>
      <c r="F69" s="68"/>
      <c r="G69" s="68"/>
      <c r="H69" s="68"/>
      <c r="I69" s="68"/>
      <c r="J69" s="69"/>
      <c r="K69" s="99"/>
      <c r="L69" s="68"/>
      <c r="M69" s="68"/>
      <c r="N69" s="68"/>
      <c r="O69" s="56">
        <f>SUM(F69:K69)</f>
        <v>0</v>
      </c>
      <c r="P69" s="140"/>
    </row>
    <row r="70" spans="1:16" ht="15">
      <c r="A70" s="59"/>
      <c r="B70" s="95" t="s">
        <v>254</v>
      </c>
      <c r="C70" s="133">
        <v>33052</v>
      </c>
      <c r="D70" s="95"/>
      <c r="E70" s="67"/>
      <c r="F70" s="68"/>
      <c r="G70" s="68"/>
      <c r="H70" s="68"/>
      <c r="I70" s="68"/>
      <c r="J70" s="69"/>
      <c r="K70" s="68"/>
      <c r="L70" s="68"/>
      <c r="M70" s="68"/>
      <c r="N70" s="68"/>
      <c r="O70" s="56"/>
      <c r="P70" s="140"/>
    </row>
    <row r="71" spans="1:16" ht="15">
      <c r="A71" s="5"/>
      <c r="B71" s="93"/>
      <c r="C71" s="94"/>
      <c r="D71" s="93"/>
      <c r="E71" s="2"/>
      <c r="F71" s="30"/>
      <c r="G71" s="30"/>
      <c r="H71" s="30"/>
      <c r="I71" s="30"/>
      <c r="J71" s="48"/>
      <c r="K71" s="30"/>
      <c r="L71" s="30"/>
      <c r="M71" s="30"/>
      <c r="N71" s="30"/>
      <c r="O71" s="56"/>
      <c r="P71" s="140"/>
    </row>
    <row r="72" spans="1:16" ht="15">
      <c r="A72" s="5">
        <v>4</v>
      </c>
      <c r="B72" s="93" t="s">
        <v>212</v>
      </c>
      <c r="C72" s="94">
        <v>36630</v>
      </c>
      <c r="D72" s="93" t="s">
        <v>214</v>
      </c>
      <c r="E72" s="2"/>
      <c r="F72" s="30">
        <v>11.3</v>
      </c>
      <c r="G72" s="30"/>
      <c r="H72" s="30"/>
      <c r="I72" s="30"/>
      <c r="J72" s="48">
        <v>10.9</v>
      </c>
      <c r="K72" s="30">
        <v>9.8</v>
      </c>
      <c r="L72" s="30"/>
      <c r="M72" s="30"/>
      <c r="N72" s="30"/>
      <c r="O72" s="56">
        <f>SUM(F72:K72)</f>
        <v>32</v>
      </c>
      <c r="P72" s="140">
        <v>1</v>
      </c>
    </row>
    <row r="73" spans="1:16" ht="15">
      <c r="A73" s="5"/>
      <c r="B73" s="93" t="s">
        <v>213</v>
      </c>
      <c r="C73" s="94">
        <v>36782</v>
      </c>
      <c r="D73" s="93"/>
      <c r="E73" s="2"/>
      <c r="F73" s="30"/>
      <c r="G73" s="30"/>
      <c r="H73" s="30"/>
      <c r="I73" s="30"/>
      <c r="J73" s="48"/>
      <c r="K73" s="30"/>
      <c r="L73" s="30"/>
      <c r="M73" s="30"/>
      <c r="N73" s="30"/>
      <c r="O73" s="56"/>
      <c r="P73" s="140"/>
    </row>
  </sheetData>
  <sheetProtection/>
  <autoFilter ref="A2:P3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5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S24" sqref="S24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39" customWidth="1"/>
    <col min="7" max="9" width="9.140625" style="35" hidden="1" customWidth="1"/>
    <col min="10" max="10" width="9.140625" style="39" customWidth="1"/>
    <col min="11" max="13" width="9.140625" style="35" hidden="1" customWidth="1"/>
    <col min="14" max="14" width="9.140625" style="35" customWidth="1"/>
    <col min="15" max="15" width="6.57421875" style="8" customWidth="1"/>
  </cols>
  <sheetData>
    <row r="1" spans="2:14" ht="26.25" customHeight="1">
      <c r="B1" s="158" t="s">
        <v>285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2:4" ht="37.5" customHeight="1">
      <c r="B2" s="154" t="s">
        <v>62</v>
      </c>
      <c r="C2" s="154"/>
      <c r="D2" s="154"/>
    </row>
    <row r="3" spans="1:15" ht="12.75">
      <c r="A3" s="5" t="s">
        <v>3</v>
      </c>
      <c r="B3" s="5" t="s">
        <v>0</v>
      </c>
      <c r="C3" s="6" t="s">
        <v>4</v>
      </c>
      <c r="D3" s="5" t="s">
        <v>1</v>
      </c>
      <c r="E3" s="4" t="s">
        <v>9</v>
      </c>
      <c r="F3" s="36" t="s">
        <v>10</v>
      </c>
      <c r="G3" s="31"/>
      <c r="H3" s="31"/>
      <c r="I3" s="31"/>
      <c r="J3" s="36" t="s">
        <v>5</v>
      </c>
      <c r="K3" s="32" t="s">
        <v>6</v>
      </c>
      <c r="L3" s="32" t="s">
        <v>7</v>
      </c>
      <c r="M3" s="32" t="s">
        <v>8</v>
      </c>
      <c r="N3" s="33" t="s">
        <v>2</v>
      </c>
      <c r="O3" s="5" t="s">
        <v>11</v>
      </c>
    </row>
    <row r="4" spans="1:15" ht="12.75">
      <c r="A4" s="70"/>
      <c r="B4" s="70" t="s">
        <v>40</v>
      </c>
      <c r="C4" s="71"/>
      <c r="D4" s="70"/>
      <c r="E4" s="85"/>
      <c r="F4" s="73"/>
      <c r="G4" s="74"/>
      <c r="H4" s="74"/>
      <c r="I4" s="74"/>
      <c r="J4" s="73"/>
      <c r="K4" s="74"/>
      <c r="L4" s="74"/>
      <c r="M4" s="74"/>
      <c r="N4" s="74"/>
      <c r="O4" s="7"/>
    </row>
    <row r="5" spans="1:15" ht="12.75">
      <c r="A5" s="22"/>
      <c r="B5" s="22" t="s">
        <v>14</v>
      </c>
      <c r="C5" s="23"/>
      <c r="D5" s="22"/>
      <c r="E5" s="24"/>
      <c r="F5" s="38"/>
      <c r="G5" s="34"/>
      <c r="H5" s="34"/>
      <c r="I5" s="34"/>
      <c r="J5" s="38"/>
      <c r="K5" s="34"/>
      <c r="L5" s="34"/>
      <c r="M5" s="34"/>
      <c r="N5" s="34"/>
      <c r="O5" s="5"/>
    </row>
    <row r="6" spans="1:15" s="1" customFormat="1" ht="12.75">
      <c r="A6" s="5">
        <v>1</v>
      </c>
      <c r="B6" s="93" t="s">
        <v>153</v>
      </c>
      <c r="C6" s="94">
        <v>39007</v>
      </c>
      <c r="D6" s="93" t="s">
        <v>156</v>
      </c>
      <c r="E6" s="65"/>
      <c r="F6" s="37">
        <v>10.1</v>
      </c>
      <c r="G6" s="33"/>
      <c r="H6" s="33"/>
      <c r="I6" s="33"/>
      <c r="J6" s="37">
        <v>8.4</v>
      </c>
      <c r="K6" s="33"/>
      <c r="L6" s="33"/>
      <c r="M6" s="33"/>
      <c r="N6" s="33">
        <f>SUM(F6:J6)</f>
        <v>18.5</v>
      </c>
      <c r="O6" s="7">
        <v>1</v>
      </c>
    </row>
    <row r="7" spans="1:15" s="1" customFormat="1" ht="12.75">
      <c r="A7" s="5"/>
      <c r="B7" s="93" t="s">
        <v>154</v>
      </c>
      <c r="C7" s="94">
        <v>39085</v>
      </c>
      <c r="D7" s="93"/>
      <c r="E7" s="65"/>
      <c r="F7" s="37"/>
      <c r="G7" s="33"/>
      <c r="H7" s="33"/>
      <c r="I7" s="33"/>
      <c r="J7" s="37"/>
      <c r="K7" s="33"/>
      <c r="L7" s="33"/>
      <c r="M7" s="33"/>
      <c r="N7" s="33"/>
      <c r="O7" s="7"/>
    </row>
    <row r="8" spans="1:15" s="1" customFormat="1" ht="12.75">
      <c r="A8" s="5"/>
      <c r="B8" s="93" t="s">
        <v>155</v>
      </c>
      <c r="C8" s="94">
        <v>39515</v>
      </c>
      <c r="D8" s="93"/>
      <c r="E8" s="65"/>
      <c r="F8" s="37"/>
      <c r="G8" s="33"/>
      <c r="H8" s="33"/>
      <c r="I8" s="33"/>
      <c r="J8" s="37"/>
      <c r="K8" s="33"/>
      <c r="L8" s="33"/>
      <c r="M8" s="33"/>
      <c r="N8" s="33"/>
      <c r="O8" s="7"/>
    </row>
    <row r="9" spans="1:15" ht="12.75">
      <c r="A9" s="70"/>
      <c r="B9" s="70" t="s">
        <v>39</v>
      </c>
      <c r="C9" s="71"/>
      <c r="D9" s="70"/>
      <c r="E9" s="75"/>
      <c r="F9" s="73"/>
      <c r="G9" s="74"/>
      <c r="H9" s="74"/>
      <c r="I9" s="74"/>
      <c r="J9" s="73"/>
      <c r="K9" s="74"/>
      <c r="L9" s="74"/>
      <c r="M9" s="74"/>
      <c r="N9" s="74"/>
      <c r="O9" s="7"/>
    </row>
    <row r="10" spans="1:15" ht="12.75">
      <c r="A10" s="22"/>
      <c r="B10" s="22" t="s">
        <v>15</v>
      </c>
      <c r="C10" s="23"/>
      <c r="D10" s="22"/>
      <c r="E10" s="24"/>
      <c r="F10" s="38"/>
      <c r="G10" s="34"/>
      <c r="H10" s="34"/>
      <c r="I10" s="34"/>
      <c r="J10" s="38"/>
      <c r="K10" s="34"/>
      <c r="L10" s="34"/>
      <c r="M10" s="34"/>
      <c r="N10" s="34"/>
      <c r="O10" s="5"/>
    </row>
    <row r="11" spans="1:15" ht="12.75">
      <c r="A11" s="5">
        <v>1</v>
      </c>
      <c r="B11" s="93" t="s">
        <v>141</v>
      </c>
      <c r="C11" s="94">
        <v>39072</v>
      </c>
      <c r="D11" s="93" t="s">
        <v>133</v>
      </c>
      <c r="E11" s="20"/>
      <c r="F11" s="37">
        <v>10</v>
      </c>
      <c r="G11" s="33"/>
      <c r="H11" s="33"/>
      <c r="I11" s="33"/>
      <c r="J11" s="37">
        <v>8.6</v>
      </c>
      <c r="K11" s="33"/>
      <c r="L11" s="33"/>
      <c r="M11" s="33"/>
      <c r="N11" s="33">
        <f>SUM(F11:J11)</f>
        <v>18.6</v>
      </c>
      <c r="O11" s="5">
        <v>1</v>
      </c>
    </row>
    <row r="12" spans="1:15" ht="12.75">
      <c r="A12" s="5"/>
      <c r="B12" s="93" t="s">
        <v>142</v>
      </c>
      <c r="C12" s="94">
        <v>39072</v>
      </c>
      <c r="D12" s="93"/>
      <c r="E12" s="20"/>
      <c r="F12" s="37"/>
      <c r="G12" s="33"/>
      <c r="H12" s="33"/>
      <c r="I12" s="33"/>
      <c r="J12" s="37"/>
      <c r="K12" s="33"/>
      <c r="L12" s="33"/>
      <c r="M12" s="33"/>
      <c r="N12" s="33"/>
      <c r="O12" s="5"/>
    </row>
    <row r="13" spans="1:15" ht="12.75">
      <c r="A13" s="5"/>
      <c r="B13" s="93" t="s">
        <v>143</v>
      </c>
      <c r="C13" s="94">
        <v>38507</v>
      </c>
      <c r="D13" s="93"/>
      <c r="E13" s="20"/>
      <c r="F13" s="37"/>
      <c r="G13" s="33"/>
      <c r="H13" s="33"/>
      <c r="I13" s="33"/>
      <c r="J13" s="37"/>
      <c r="K13" s="33"/>
      <c r="L13" s="33"/>
      <c r="M13" s="33"/>
      <c r="N13" s="33"/>
      <c r="O13" s="5"/>
    </row>
    <row r="14" spans="1:15" ht="12.75">
      <c r="A14" s="22"/>
      <c r="B14" s="22" t="s">
        <v>157</v>
      </c>
      <c r="C14" s="23"/>
      <c r="D14" s="22"/>
      <c r="E14" s="24"/>
      <c r="F14" s="38"/>
      <c r="G14" s="34"/>
      <c r="H14" s="34"/>
      <c r="I14" s="34"/>
      <c r="J14" s="38"/>
      <c r="K14" s="34"/>
      <c r="L14" s="34"/>
      <c r="M14" s="34"/>
      <c r="N14" s="34"/>
      <c r="O14" s="5"/>
    </row>
    <row r="15" spans="1:15" ht="12.75">
      <c r="A15" s="5">
        <v>1</v>
      </c>
      <c r="B15" s="93" t="s">
        <v>158</v>
      </c>
      <c r="C15" s="94">
        <v>37665</v>
      </c>
      <c r="D15" s="93" t="s">
        <v>156</v>
      </c>
      <c r="E15" s="63"/>
      <c r="F15" s="37">
        <v>9.9</v>
      </c>
      <c r="G15" s="33"/>
      <c r="H15" s="33"/>
      <c r="I15" s="33"/>
      <c r="J15" s="37">
        <v>8.8</v>
      </c>
      <c r="K15" s="33"/>
      <c r="L15" s="33"/>
      <c r="M15" s="33"/>
      <c r="N15" s="33">
        <f>SUM(F15:J15)</f>
        <v>18.700000000000003</v>
      </c>
      <c r="O15" s="5">
        <v>1</v>
      </c>
    </row>
    <row r="16" spans="1:15" ht="12.75">
      <c r="A16" s="5"/>
      <c r="B16" s="93" t="s">
        <v>159</v>
      </c>
      <c r="C16" s="94">
        <v>37740</v>
      </c>
      <c r="D16" s="93"/>
      <c r="E16" s="63"/>
      <c r="F16" s="37"/>
      <c r="G16" s="33"/>
      <c r="H16" s="33"/>
      <c r="I16" s="33"/>
      <c r="J16" s="37"/>
      <c r="K16" s="33"/>
      <c r="L16" s="33"/>
      <c r="M16" s="33"/>
      <c r="N16" s="33"/>
      <c r="O16" s="5"/>
    </row>
    <row r="17" spans="1:15" ht="12.75">
      <c r="A17" s="5"/>
      <c r="B17" s="93" t="s">
        <v>160</v>
      </c>
      <c r="C17" s="94">
        <v>37666</v>
      </c>
      <c r="D17" s="93"/>
      <c r="E17" s="63"/>
      <c r="F17" s="37"/>
      <c r="G17" s="33"/>
      <c r="H17" s="33"/>
      <c r="I17" s="33"/>
      <c r="J17" s="37"/>
      <c r="K17" s="33"/>
      <c r="L17" s="33"/>
      <c r="M17" s="33"/>
      <c r="N17" s="33"/>
      <c r="O17" s="5"/>
    </row>
    <row r="18" spans="1:15" ht="12.75">
      <c r="A18" s="5"/>
      <c r="B18" s="93" t="s">
        <v>161</v>
      </c>
      <c r="C18" s="94">
        <v>37536</v>
      </c>
      <c r="D18" s="93"/>
      <c r="E18" s="63"/>
      <c r="F18" s="37"/>
      <c r="G18" s="33"/>
      <c r="H18" s="33"/>
      <c r="I18" s="33"/>
      <c r="J18" s="37"/>
      <c r="K18" s="33"/>
      <c r="L18" s="33"/>
      <c r="M18" s="33"/>
      <c r="N18" s="33"/>
      <c r="O18" s="5"/>
    </row>
    <row r="19" spans="1:15" ht="12.75">
      <c r="A19" s="5"/>
      <c r="B19" s="93" t="s">
        <v>162</v>
      </c>
      <c r="C19" s="94">
        <v>37735</v>
      </c>
      <c r="D19" s="93"/>
      <c r="E19" s="63"/>
      <c r="F19" s="37"/>
      <c r="G19" s="33"/>
      <c r="H19" s="33"/>
      <c r="I19" s="33"/>
      <c r="J19" s="37"/>
      <c r="K19" s="33"/>
      <c r="L19" s="33"/>
      <c r="M19" s="33"/>
      <c r="N19" s="33"/>
      <c r="O19" s="5"/>
    </row>
    <row r="20" spans="1:15" ht="12.75">
      <c r="A20" s="134"/>
      <c r="B20" s="135"/>
      <c r="C20" s="123"/>
      <c r="D20" s="135"/>
      <c r="E20" s="136"/>
      <c r="F20" s="137"/>
      <c r="G20" s="138"/>
      <c r="H20" s="138"/>
      <c r="I20" s="138"/>
      <c r="J20" s="137"/>
      <c r="K20" s="138"/>
      <c r="L20" s="138"/>
      <c r="M20" s="138"/>
      <c r="N20" s="138"/>
      <c r="O20" s="139"/>
    </row>
    <row r="21" spans="1:15" ht="18" customHeight="1">
      <c r="A21" s="134"/>
      <c r="B21" s="152" t="s">
        <v>284</v>
      </c>
      <c r="C21" s="152"/>
      <c r="D21" s="152"/>
      <c r="E21" s="152"/>
      <c r="F21" s="152"/>
      <c r="G21" s="152"/>
      <c r="H21" s="152"/>
      <c r="I21" s="152"/>
      <c r="J21" s="152"/>
      <c r="K21" s="138"/>
      <c r="L21" s="138"/>
      <c r="M21" s="138"/>
      <c r="N21" s="138"/>
      <c r="O21" s="139"/>
    </row>
    <row r="22" spans="1:15" ht="45.75" customHeight="1">
      <c r="A22" s="155" t="s">
        <v>62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</row>
    <row r="23" spans="1:15" ht="25.5" customHeight="1">
      <c r="A23" s="70"/>
      <c r="B23" s="70"/>
      <c r="C23" s="71"/>
      <c r="D23" s="70" t="s">
        <v>41</v>
      </c>
      <c r="E23" s="75"/>
      <c r="F23" s="73"/>
      <c r="G23" s="74"/>
      <c r="H23" s="74"/>
      <c r="I23" s="74"/>
      <c r="J23" s="73"/>
      <c r="K23" s="74"/>
      <c r="L23" s="74"/>
      <c r="M23" s="74"/>
      <c r="N23" s="74"/>
      <c r="O23" s="7"/>
    </row>
    <row r="24" spans="1:15" ht="12.75">
      <c r="A24" s="22"/>
      <c r="B24" s="22" t="s">
        <v>18</v>
      </c>
      <c r="C24" s="23"/>
      <c r="D24" s="22"/>
      <c r="E24" s="24"/>
      <c r="F24" s="38"/>
      <c r="G24" s="34"/>
      <c r="H24" s="34"/>
      <c r="I24" s="34"/>
      <c r="J24" s="38"/>
      <c r="K24" s="34"/>
      <c r="L24" s="34"/>
      <c r="M24" s="34"/>
      <c r="N24" s="34"/>
      <c r="O24" s="5"/>
    </row>
    <row r="25" spans="1:16" ht="12.75">
      <c r="A25" s="5">
        <v>1</v>
      </c>
      <c r="B25" s="93" t="s">
        <v>222</v>
      </c>
      <c r="C25" s="94">
        <v>39558</v>
      </c>
      <c r="D25" s="93" t="s">
        <v>221</v>
      </c>
      <c r="E25" s="63"/>
      <c r="F25" s="37">
        <v>11.4</v>
      </c>
      <c r="G25" s="33"/>
      <c r="H25" s="33"/>
      <c r="I25" s="33"/>
      <c r="J25" s="37">
        <v>11.1</v>
      </c>
      <c r="K25" s="33"/>
      <c r="L25" s="33"/>
      <c r="M25" s="33"/>
      <c r="N25" s="33">
        <f>SUM(F25:J25)</f>
        <v>22.5</v>
      </c>
      <c r="O25" s="5"/>
      <c r="P25">
        <v>1</v>
      </c>
    </row>
    <row r="26" spans="1:15" ht="12.75">
      <c r="A26" s="5"/>
      <c r="B26" s="93" t="s">
        <v>223</v>
      </c>
      <c r="C26" s="94">
        <v>38775</v>
      </c>
      <c r="D26" s="93"/>
      <c r="E26" s="63"/>
      <c r="F26" s="37"/>
      <c r="G26" s="33"/>
      <c r="H26" s="33"/>
      <c r="I26" s="33"/>
      <c r="J26" s="37"/>
      <c r="K26" s="33"/>
      <c r="L26" s="33"/>
      <c r="M26" s="33"/>
      <c r="N26" s="33"/>
      <c r="O26" s="5"/>
    </row>
    <row r="27" spans="1:15" ht="12.75">
      <c r="A27" s="5"/>
      <c r="B27" s="93" t="s">
        <v>224</v>
      </c>
      <c r="C27" s="94">
        <v>39010</v>
      </c>
      <c r="D27" s="93"/>
      <c r="E27" s="63"/>
      <c r="F27" s="37"/>
      <c r="G27" s="33"/>
      <c r="H27" s="33"/>
      <c r="I27" s="33"/>
      <c r="J27" s="37"/>
      <c r="K27" s="33"/>
      <c r="L27" s="33"/>
      <c r="M27" s="33"/>
      <c r="N27" s="33"/>
      <c r="O27" s="5"/>
    </row>
    <row r="28" spans="1:15" ht="12.75">
      <c r="A28" s="22"/>
      <c r="B28" s="22" t="s">
        <v>19</v>
      </c>
      <c r="C28" s="23"/>
      <c r="D28" s="22"/>
      <c r="E28" s="24"/>
      <c r="F28" s="38"/>
      <c r="G28" s="34"/>
      <c r="H28" s="34"/>
      <c r="I28" s="34"/>
      <c r="J28" s="38"/>
      <c r="K28" s="34"/>
      <c r="L28" s="34"/>
      <c r="M28" s="34"/>
      <c r="N28" s="34"/>
      <c r="O28" s="5"/>
    </row>
    <row r="29" spans="1:16" ht="12.75">
      <c r="A29" s="5">
        <v>1</v>
      </c>
      <c r="B29" s="93" t="s">
        <v>127</v>
      </c>
      <c r="C29" s="94">
        <v>36889</v>
      </c>
      <c r="D29" s="93" t="s">
        <v>131</v>
      </c>
      <c r="E29" s="63"/>
      <c r="F29" s="37">
        <v>12.6</v>
      </c>
      <c r="G29" s="33"/>
      <c r="H29" s="33"/>
      <c r="I29" s="33"/>
      <c r="J29" s="37">
        <v>12.3</v>
      </c>
      <c r="K29" s="33"/>
      <c r="L29" s="33"/>
      <c r="M29" s="33"/>
      <c r="N29" s="33">
        <f>SUM(F29:J29)</f>
        <v>24.9</v>
      </c>
      <c r="O29" s="5"/>
      <c r="P29" s="115">
        <v>1</v>
      </c>
    </row>
    <row r="30" spans="1:15" ht="12.75">
      <c r="A30" s="5"/>
      <c r="B30" s="93" t="s">
        <v>128</v>
      </c>
      <c r="C30" s="94">
        <v>37403</v>
      </c>
      <c r="D30" s="93"/>
      <c r="E30" s="63"/>
      <c r="F30" s="37"/>
      <c r="G30" s="33"/>
      <c r="H30" s="33"/>
      <c r="I30" s="33"/>
      <c r="J30" s="37"/>
      <c r="K30" s="33"/>
      <c r="L30" s="33"/>
      <c r="M30" s="33"/>
      <c r="N30" s="29"/>
      <c r="O30" s="5"/>
    </row>
    <row r="31" spans="1:15" ht="12.75">
      <c r="A31" s="5"/>
      <c r="B31" s="93" t="s">
        <v>129</v>
      </c>
      <c r="C31" s="94">
        <v>37564</v>
      </c>
      <c r="D31" s="93"/>
      <c r="E31" s="63"/>
      <c r="F31" s="37"/>
      <c r="G31" s="33"/>
      <c r="H31" s="33"/>
      <c r="I31" s="33"/>
      <c r="J31" s="37"/>
      <c r="K31" s="33"/>
      <c r="L31" s="33"/>
      <c r="M31" s="33"/>
      <c r="N31" s="33"/>
      <c r="O31" s="5"/>
    </row>
    <row r="32" spans="1:15" ht="12.75">
      <c r="A32" s="5"/>
      <c r="B32" s="93" t="s">
        <v>130</v>
      </c>
      <c r="C32" s="94">
        <v>36960</v>
      </c>
      <c r="D32" s="93"/>
      <c r="E32" s="63"/>
      <c r="F32" s="37"/>
      <c r="G32" s="33"/>
      <c r="H32" s="33"/>
      <c r="I32" s="33"/>
      <c r="J32" s="37"/>
      <c r="K32" s="33"/>
      <c r="L32" s="33"/>
      <c r="M32" s="33"/>
      <c r="N32" s="33"/>
      <c r="O32" s="5"/>
    </row>
    <row r="33" spans="1:15" ht="12.75">
      <c r="A33" s="5"/>
      <c r="B33" s="93"/>
      <c r="C33" s="94"/>
      <c r="D33" s="93"/>
      <c r="E33" s="63"/>
      <c r="F33" s="37"/>
      <c r="G33" s="33"/>
      <c r="H33" s="33"/>
      <c r="I33" s="33"/>
      <c r="J33" s="37"/>
      <c r="K33" s="33"/>
      <c r="L33" s="33"/>
      <c r="M33" s="33"/>
      <c r="N33" s="33"/>
      <c r="O33" s="5"/>
    </row>
    <row r="34" spans="1:16" ht="12.75">
      <c r="A34" s="5">
        <v>2</v>
      </c>
      <c r="B34" s="93" t="s">
        <v>228</v>
      </c>
      <c r="C34" s="94">
        <v>37852</v>
      </c>
      <c r="D34" s="93" t="s">
        <v>221</v>
      </c>
      <c r="E34" s="63"/>
      <c r="F34" s="37">
        <v>10.1</v>
      </c>
      <c r="G34" s="33"/>
      <c r="H34" s="33"/>
      <c r="I34" s="33"/>
      <c r="J34" s="37">
        <v>10.3</v>
      </c>
      <c r="K34" s="33"/>
      <c r="L34" s="33"/>
      <c r="M34" s="33"/>
      <c r="N34" s="33">
        <f>SUM(F34:J34)</f>
        <v>20.4</v>
      </c>
      <c r="O34" s="5"/>
      <c r="P34">
        <v>4</v>
      </c>
    </row>
    <row r="35" spans="1:15" ht="12.75">
      <c r="A35" s="5"/>
      <c r="B35" s="93" t="s">
        <v>229</v>
      </c>
      <c r="C35" s="94">
        <v>36932</v>
      </c>
      <c r="D35" s="93"/>
      <c r="E35" s="63"/>
      <c r="F35" s="37"/>
      <c r="G35" s="33"/>
      <c r="H35" s="33"/>
      <c r="I35" s="33"/>
      <c r="J35" s="37"/>
      <c r="K35" s="33"/>
      <c r="L35" s="33"/>
      <c r="M35" s="33"/>
      <c r="N35" s="33"/>
      <c r="O35" s="5"/>
    </row>
    <row r="36" spans="1:15" ht="12.75">
      <c r="A36" s="5"/>
      <c r="B36" s="93" t="s">
        <v>230</v>
      </c>
      <c r="C36" s="94">
        <v>37225</v>
      </c>
      <c r="D36" s="93"/>
      <c r="E36" s="63"/>
      <c r="F36" s="37"/>
      <c r="G36" s="33"/>
      <c r="H36" s="33"/>
      <c r="I36" s="33"/>
      <c r="J36" s="37"/>
      <c r="K36" s="33"/>
      <c r="L36" s="33"/>
      <c r="M36" s="33"/>
      <c r="N36" s="33"/>
      <c r="O36" s="5"/>
    </row>
    <row r="37" spans="1:15" ht="12.75">
      <c r="A37" s="5"/>
      <c r="B37" s="7"/>
      <c r="C37" s="52"/>
      <c r="D37" s="7"/>
      <c r="E37" s="63"/>
      <c r="F37" s="37"/>
      <c r="G37" s="33"/>
      <c r="H37" s="33"/>
      <c r="I37" s="33"/>
      <c r="J37" s="37"/>
      <c r="K37" s="33"/>
      <c r="L37" s="33"/>
      <c r="M37" s="33"/>
      <c r="N37" s="33"/>
      <c r="O37" s="5"/>
    </row>
    <row r="38" spans="1:16" ht="12.75">
      <c r="A38" s="5">
        <v>3</v>
      </c>
      <c r="B38" s="93" t="s">
        <v>225</v>
      </c>
      <c r="C38" s="94">
        <v>37318</v>
      </c>
      <c r="D38" s="93" t="s">
        <v>221</v>
      </c>
      <c r="E38" s="63"/>
      <c r="F38" s="37">
        <v>12.3</v>
      </c>
      <c r="G38" s="33"/>
      <c r="H38" s="33"/>
      <c r="I38" s="33"/>
      <c r="J38" s="37">
        <v>11.4</v>
      </c>
      <c r="K38" s="33"/>
      <c r="L38" s="33"/>
      <c r="M38" s="33"/>
      <c r="N38" s="33">
        <f>SUM(F38:J38)</f>
        <v>23.700000000000003</v>
      </c>
      <c r="O38" s="5"/>
      <c r="P38">
        <v>2</v>
      </c>
    </row>
    <row r="39" spans="1:15" ht="12.75">
      <c r="A39" s="5"/>
      <c r="B39" s="93" t="s">
        <v>226</v>
      </c>
      <c r="C39" s="94">
        <v>38118</v>
      </c>
      <c r="D39" s="93"/>
      <c r="E39" s="63"/>
      <c r="F39" s="37"/>
      <c r="G39" s="33"/>
      <c r="H39" s="33"/>
      <c r="I39" s="33"/>
      <c r="J39" s="37"/>
      <c r="K39" s="33"/>
      <c r="L39" s="33"/>
      <c r="M39" s="33"/>
      <c r="N39" s="33"/>
      <c r="O39" s="5"/>
    </row>
    <row r="40" spans="1:15" ht="12.75">
      <c r="A40" s="5"/>
      <c r="B40" s="93" t="s">
        <v>227</v>
      </c>
      <c r="C40" s="94">
        <v>36646</v>
      </c>
      <c r="D40" s="93"/>
      <c r="E40" s="63"/>
      <c r="F40" s="37"/>
      <c r="G40" s="33"/>
      <c r="H40" s="33"/>
      <c r="I40" s="33"/>
      <c r="J40" s="37"/>
      <c r="K40" s="33"/>
      <c r="L40" s="33"/>
      <c r="M40" s="33"/>
      <c r="N40" s="33"/>
      <c r="O40" s="5"/>
    </row>
    <row r="41" spans="1:15" ht="12.75">
      <c r="A41" s="5"/>
      <c r="B41" s="93"/>
      <c r="C41" s="94"/>
      <c r="D41" s="93"/>
      <c r="E41" s="63"/>
      <c r="F41" s="37"/>
      <c r="G41" s="33"/>
      <c r="H41" s="33"/>
      <c r="I41" s="33"/>
      <c r="J41" s="37"/>
      <c r="K41" s="33"/>
      <c r="L41" s="33"/>
      <c r="M41" s="33"/>
      <c r="N41" s="33"/>
      <c r="O41" s="5"/>
    </row>
    <row r="42" spans="1:16" ht="12.75">
      <c r="A42" s="7">
        <v>4</v>
      </c>
      <c r="B42" s="93" t="s">
        <v>99</v>
      </c>
      <c r="C42" s="94">
        <v>38147</v>
      </c>
      <c r="D42" s="93" t="s">
        <v>79</v>
      </c>
      <c r="E42" s="102"/>
      <c r="F42" s="30">
        <v>12</v>
      </c>
      <c r="G42" s="30"/>
      <c r="H42" s="30"/>
      <c r="I42" s="30"/>
      <c r="J42" s="30">
        <v>11</v>
      </c>
      <c r="K42" s="30"/>
      <c r="L42" s="30"/>
      <c r="M42" s="30"/>
      <c r="N42" s="33">
        <f>SUM(F42:J42)</f>
        <v>23</v>
      </c>
      <c r="O42" s="30"/>
      <c r="P42">
        <v>3</v>
      </c>
    </row>
    <row r="43" spans="1:15" ht="12.75">
      <c r="A43" s="7"/>
      <c r="B43" s="93" t="s">
        <v>100</v>
      </c>
      <c r="C43" s="94">
        <v>37992</v>
      </c>
      <c r="D43" s="93"/>
      <c r="E43" s="102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7"/>
      <c r="B44" s="93" t="s">
        <v>101</v>
      </c>
      <c r="C44" s="94">
        <v>37184</v>
      </c>
      <c r="D44" s="93"/>
      <c r="E44" s="102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7"/>
      <c r="B45" s="93" t="s">
        <v>102</v>
      </c>
      <c r="C45" s="94">
        <v>37184</v>
      </c>
      <c r="D45" s="93"/>
      <c r="E45" s="102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2"/>
      <c r="B46" s="22" t="s">
        <v>20</v>
      </c>
      <c r="C46" s="23"/>
      <c r="D46" s="22"/>
      <c r="E46" s="24"/>
      <c r="F46" s="38"/>
      <c r="G46" s="34"/>
      <c r="H46" s="34"/>
      <c r="I46" s="34"/>
      <c r="J46" s="38"/>
      <c r="K46" s="34"/>
      <c r="L46" s="34"/>
      <c r="M46" s="34"/>
      <c r="N46" s="34"/>
      <c r="O46" s="5"/>
    </row>
    <row r="47" spans="1:16" ht="12.75">
      <c r="A47" s="5">
        <v>1</v>
      </c>
      <c r="B47" s="93" t="s">
        <v>194</v>
      </c>
      <c r="C47" s="94">
        <v>36456</v>
      </c>
      <c r="D47" s="93" t="s">
        <v>197</v>
      </c>
      <c r="E47" s="20"/>
      <c r="F47" s="37">
        <v>11.4</v>
      </c>
      <c r="G47" s="33"/>
      <c r="H47" s="33"/>
      <c r="I47" s="33"/>
      <c r="J47" s="37">
        <v>12.3</v>
      </c>
      <c r="K47" s="33"/>
      <c r="L47" s="33"/>
      <c r="M47" s="33"/>
      <c r="N47" s="33">
        <f>SUM(F47:J47)</f>
        <v>23.700000000000003</v>
      </c>
      <c r="O47" s="5"/>
      <c r="P47">
        <v>1</v>
      </c>
    </row>
    <row r="48" spans="1:15" ht="12.75">
      <c r="A48" s="5"/>
      <c r="B48" s="93" t="s">
        <v>195</v>
      </c>
      <c r="C48" s="94">
        <v>36111</v>
      </c>
      <c r="D48" s="93"/>
      <c r="E48" s="20"/>
      <c r="F48" s="37"/>
      <c r="G48" s="33"/>
      <c r="H48" s="33"/>
      <c r="I48" s="33"/>
      <c r="J48" s="37"/>
      <c r="K48" s="33"/>
      <c r="L48" s="33"/>
      <c r="M48" s="33"/>
      <c r="N48" s="33"/>
      <c r="O48" s="5"/>
    </row>
    <row r="49" spans="1:15" ht="12.75">
      <c r="A49" s="5"/>
      <c r="B49" s="93" t="s">
        <v>196</v>
      </c>
      <c r="C49" s="94">
        <v>36328</v>
      </c>
      <c r="D49" s="93"/>
      <c r="E49" s="20"/>
      <c r="F49" s="37"/>
      <c r="G49" s="33"/>
      <c r="H49" s="33"/>
      <c r="I49" s="33"/>
      <c r="J49" s="37"/>
      <c r="K49" s="33"/>
      <c r="L49" s="33"/>
      <c r="M49" s="33"/>
      <c r="N49" s="33"/>
      <c r="O49" s="5"/>
    </row>
    <row r="50" spans="1:15" ht="12.75">
      <c r="A50" s="5"/>
      <c r="B50" s="93" t="s">
        <v>167</v>
      </c>
      <c r="C50" s="94">
        <v>36103</v>
      </c>
      <c r="D50" s="93"/>
      <c r="E50" s="20"/>
      <c r="F50" s="37"/>
      <c r="G50" s="33"/>
      <c r="H50" s="33"/>
      <c r="I50" s="33"/>
      <c r="J50" s="37"/>
      <c r="K50" s="33"/>
      <c r="L50" s="33"/>
      <c r="M50" s="33"/>
      <c r="N50" s="33"/>
      <c r="O50" s="5"/>
    </row>
    <row r="51" spans="1:15" ht="12.75">
      <c r="A51" s="5"/>
      <c r="B51" s="93" t="s">
        <v>169</v>
      </c>
      <c r="C51" s="94">
        <v>35303</v>
      </c>
      <c r="D51" s="93"/>
      <c r="E51" s="20"/>
      <c r="F51" s="37"/>
      <c r="G51" s="33"/>
      <c r="H51" s="33"/>
      <c r="I51" s="33"/>
      <c r="J51" s="37"/>
      <c r="K51" s="33"/>
      <c r="L51" s="33"/>
      <c r="M51" s="33"/>
      <c r="N51" s="33"/>
      <c r="O51" s="5"/>
    </row>
    <row r="52" spans="1:15" ht="12.75">
      <c r="A52" s="70"/>
      <c r="B52" s="70" t="s">
        <v>37</v>
      </c>
      <c r="C52" s="71"/>
      <c r="D52" s="70"/>
      <c r="E52" s="75"/>
      <c r="F52" s="73"/>
      <c r="G52" s="74"/>
      <c r="H52" s="74"/>
      <c r="I52" s="74"/>
      <c r="J52" s="73"/>
      <c r="K52" s="74"/>
      <c r="L52" s="74"/>
      <c r="M52" s="74"/>
      <c r="N52" s="74"/>
      <c r="O52" s="7"/>
    </row>
    <row r="53" spans="1:15" ht="12.75">
      <c r="A53" s="22"/>
      <c r="B53" s="22" t="s">
        <v>31</v>
      </c>
      <c r="C53" s="23"/>
      <c r="D53" s="22"/>
      <c r="E53" s="24"/>
      <c r="F53" s="38"/>
      <c r="G53" s="34"/>
      <c r="H53" s="34"/>
      <c r="I53" s="34"/>
      <c r="J53" s="38"/>
      <c r="K53" s="34"/>
      <c r="L53" s="34"/>
      <c r="M53" s="34"/>
      <c r="N53" s="34"/>
      <c r="O53" s="5"/>
    </row>
    <row r="54" spans="1:16" ht="12.75">
      <c r="A54" s="5">
        <v>1</v>
      </c>
      <c r="B54" s="93" t="s">
        <v>218</v>
      </c>
      <c r="C54" s="94">
        <v>37387</v>
      </c>
      <c r="D54" s="93" t="s">
        <v>221</v>
      </c>
      <c r="E54" s="20"/>
      <c r="F54" s="37">
        <v>12.6</v>
      </c>
      <c r="G54" s="33"/>
      <c r="H54" s="33"/>
      <c r="I54" s="33"/>
      <c r="J54" s="37">
        <v>11.9</v>
      </c>
      <c r="K54" s="33"/>
      <c r="L54" s="33"/>
      <c r="M54" s="33"/>
      <c r="N54" s="33">
        <f>SUM(F54:J54)</f>
        <v>24.5</v>
      </c>
      <c r="O54" s="5"/>
      <c r="P54">
        <v>1</v>
      </c>
    </row>
    <row r="55" spans="1:15" ht="12.75">
      <c r="A55" s="5"/>
      <c r="B55" s="93" t="s">
        <v>219</v>
      </c>
      <c r="C55" s="94">
        <v>37344</v>
      </c>
      <c r="D55" s="93"/>
      <c r="E55" s="20"/>
      <c r="F55" s="37"/>
      <c r="G55" s="33"/>
      <c r="H55" s="33"/>
      <c r="I55" s="33"/>
      <c r="J55" s="37"/>
      <c r="K55" s="33"/>
      <c r="L55" s="33"/>
      <c r="M55" s="33"/>
      <c r="N55" s="33"/>
      <c r="O55" s="5"/>
    </row>
    <row r="56" spans="1:15" ht="12.75">
      <c r="A56" s="5"/>
      <c r="B56" s="93" t="s">
        <v>220</v>
      </c>
      <c r="C56" s="94">
        <v>37996</v>
      </c>
      <c r="D56" s="93"/>
      <c r="E56" s="20"/>
      <c r="F56" s="37"/>
      <c r="G56" s="33"/>
      <c r="H56" s="33"/>
      <c r="I56" s="33"/>
      <c r="J56" s="37"/>
      <c r="K56" s="33"/>
      <c r="L56" s="33"/>
      <c r="M56" s="33"/>
      <c r="N56" s="33"/>
      <c r="O56" s="5"/>
    </row>
    <row r="57" spans="1:15" ht="12.75">
      <c r="A57" s="22"/>
      <c r="B57" s="22" t="s">
        <v>33</v>
      </c>
      <c r="C57" s="23"/>
      <c r="D57" s="22"/>
      <c r="E57" s="24"/>
      <c r="F57" s="38"/>
      <c r="G57" s="34"/>
      <c r="H57" s="34"/>
      <c r="I57" s="34"/>
      <c r="J57" s="38"/>
      <c r="K57" s="34"/>
      <c r="L57" s="34"/>
      <c r="M57" s="34"/>
      <c r="N57" s="34"/>
      <c r="O57" s="5"/>
    </row>
  </sheetData>
  <sheetProtection/>
  <autoFilter ref="A3:O8"/>
  <mergeCells count="4">
    <mergeCell ref="B2:D2"/>
    <mergeCell ref="A22:O22"/>
    <mergeCell ref="B21:J21"/>
    <mergeCell ref="B1:N1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94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D98" sqref="D98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1:15" ht="12.75">
      <c r="A1" s="5" t="s">
        <v>3</v>
      </c>
      <c r="B1" s="5" t="s">
        <v>0</v>
      </c>
      <c r="C1" s="6" t="s">
        <v>4</v>
      </c>
      <c r="D1" s="5" t="s">
        <v>1</v>
      </c>
      <c r="E1" s="4" t="s">
        <v>9</v>
      </c>
      <c r="F1" s="26" t="s">
        <v>10</v>
      </c>
      <c r="G1" s="26"/>
      <c r="H1" s="26"/>
      <c r="I1" s="26"/>
      <c r="J1" s="26" t="s">
        <v>9</v>
      </c>
      <c r="K1" s="26" t="s">
        <v>5</v>
      </c>
      <c r="L1" s="27" t="s">
        <v>6</v>
      </c>
      <c r="M1" s="27" t="s">
        <v>7</v>
      </c>
      <c r="N1" s="27" t="s">
        <v>8</v>
      </c>
      <c r="O1" s="7" t="s">
        <v>2</v>
      </c>
    </row>
    <row r="2" spans="1:16" ht="12.75">
      <c r="A2" s="70"/>
      <c r="B2" s="70" t="s">
        <v>42</v>
      </c>
      <c r="C2" s="71"/>
      <c r="D2" s="70"/>
      <c r="E2" s="72"/>
      <c r="F2" s="70"/>
      <c r="G2" s="70"/>
      <c r="H2" s="70"/>
      <c r="I2" s="70"/>
      <c r="J2" s="70"/>
      <c r="K2" s="70"/>
      <c r="L2" s="70"/>
      <c r="M2" s="70"/>
      <c r="N2" s="70"/>
      <c r="O2" s="70"/>
      <c r="P2" s="8"/>
    </row>
    <row r="3" spans="1:16" ht="12.75">
      <c r="A3" s="53"/>
      <c r="B3" s="53" t="s">
        <v>12</v>
      </c>
      <c r="C3" s="12"/>
      <c r="D3" s="11"/>
      <c r="E3" s="10">
        <v>0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8"/>
    </row>
    <row r="4" spans="1:16" ht="12.75">
      <c r="A4" s="7">
        <v>1</v>
      </c>
      <c r="B4" s="93" t="s">
        <v>80</v>
      </c>
      <c r="C4" s="94">
        <v>38072</v>
      </c>
      <c r="D4" s="93" t="s">
        <v>79</v>
      </c>
      <c r="E4" s="111"/>
      <c r="F4" s="112">
        <v>10</v>
      </c>
      <c r="G4" s="112"/>
      <c r="H4" s="112"/>
      <c r="I4" s="112"/>
      <c r="J4" s="112">
        <v>9.85</v>
      </c>
      <c r="K4" s="128">
        <v>7.7</v>
      </c>
      <c r="L4" s="112"/>
      <c r="M4" s="112"/>
      <c r="N4" s="112"/>
      <c r="O4" s="112">
        <v>27.55</v>
      </c>
      <c r="P4" s="8">
        <v>2</v>
      </c>
    </row>
    <row r="5" spans="1:16" ht="12.75">
      <c r="A5" s="7"/>
      <c r="B5" s="93" t="s">
        <v>81</v>
      </c>
      <c r="C5" s="94">
        <v>38272</v>
      </c>
      <c r="D5" s="93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</row>
    <row r="6" spans="1:16" ht="12.75">
      <c r="A6" s="7"/>
      <c r="B6" s="93" t="s">
        <v>82</v>
      </c>
      <c r="C6" s="94">
        <v>38531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83</v>
      </c>
      <c r="C7" s="94">
        <v>37696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84</v>
      </c>
      <c r="C8" s="94">
        <v>38421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/>
      <c r="C9" s="94"/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>
        <v>2</v>
      </c>
      <c r="B10" s="93" t="s">
        <v>122</v>
      </c>
      <c r="C10" s="94">
        <v>38168</v>
      </c>
      <c r="D10" s="93" t="s">
        <v>114</v>
      </c>
      <c r="E10" s="111"/>
      <c r="F10" s="112">
        <v>8</v>
      </c>
      <c r="G10" s="112"/>
      <c r="H10" s="112"/>
      <c r="I10" s="112"/>
      <c r="J10" s="112">
        <v>6.3</v>
      </c>
      <c r="K10" s="112">
        <v>8.4</v>
      </c>
      <c r="L10" s="112"/>
      <c r="M10" s="112"/>
      <c r="N10" s="112"/>
      <c r="O10" s="112">
        <v>22.7</v>
      </c>
      <c r="P10" s="8">
        <v>4</v>
      </c>
    </row>
    <row r="11" spans="1:16" ht="12.75">
      <c r="A11" s="7"/>
      <c r="B11" s="93" t="s">
        <v>123</v>
      </c>
      <c r="C11" s="94">
        <v>37984</v>
      </c>
      <c r="D11" s="93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8"/>
    </row>
    <row r="12" spans="1:16" ht="12.75">
      <c r="A12" s="7"/>
      <c r="B12" s="93" t="s">
        <v>124</v>
      </c>
      <c r="C12" s="94">
        <v>38251</v>
      </c>
      <c r="D12" s="93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8"/>
    </row>
    <row r="13" spans="1:16" ht="12.75">
      <c r="A13" s="7"/>
      <c r="B13" s="93" t="s">
        <v>125</v>
      </c>
      <c r="C13" s="94">
        <v>38701</v>
      </c>
      <c r="D13" s="93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8"/>
    </row>
    <row r="14" spans="1:16" ht="12.75">
      <c r="A14" s="7"/>
      <c r="B14" s="93" t="s">
        <v>126</v>
      </c>
      <c r="C14" s="94">
        <v>38473</v>
      </c>
      <c r="D14" s="93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8"/>
    </row>
    <row r="15" spans="1:16" ht="12.75">
      <c r="A15" s="7"/>
      <c r="B15" s="93"/>
      <c r="C15" s="94"/>
      <c r="D15" s="93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8"/>
    </row>
    <row r="16" spans="1:16" ht="12.75">
      <c r="A16" s="7">
        <v>3</v>
      </c>
      <c r="B16" s="93" t="s">
        <v>183</v>
      </c>
      <c r="C16" s="94">
        <v>38841</v>
      </c>
      <c r="D16" s="93" t="s">
        <v>24</v>
      </c>
      <c r="E16" s="111"/>
      <c r="F16" s="112">
        <v>9.6</v>
      </c>
      <c r="G16" s="112"/>
      <c r="H16" s="112"/>
      <c r="I16" s="112"/>
      <c r="J16" s="112">
        <v>9.1</v>
      </c>
      <c r="K16" s="112">
        <v>8</v>
      </c>
      <c r="L16" s="112"/>
      <c r="M16" s="112"/>
      <c r="N16" s="112"/>
      <c r="O16" s="112">
        <v>26.7</v>
      </c>
      <c r="P16" s="8">
        <v>3</v>
      </c>
    </row>
    <row r="17" spans="1:16" ht="12.75">
      <c r="A17" s="7"/>
      <c r="B17" s="93" t="s">
        <v>184</v>
      </c>
      <c r="C17" s="94">
        <v>39245</v>
      </c>
      <c r="D17" s="93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8"/>
    </row>
    <row r="18" spans="1:16" ht="12.75">
      <c r="A18" s="7"/>
      <c r="B18" s="93" t="s">
        <v>185</v>
      </c>
      <c r="C18" s="94">
        <v>38473</v>
      </c>
      <c r="D18" s="93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8"/>
    </row>
    <row r="19" spans="1:16" ht="12.75">
      <c r="A19" s="7"/>
      <c r="B19" s="93" t="s">
        <v>186</v>
      </c>
      <c r="C19" s="94">
        <v>38369</v>
      </c>
      <c r="D19" s="93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8"/>
    </row>
    <row r="20" spans="1:16" ht="12.75">
      <c r="A20" s="7"/>
      <c r="B20" s="93" t="s">
        <v>187</v>
      </c>
      <c r="C20" s="94">
        <v>39305</v>
      </c>
      <c r="D20" s="93"/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8"/>
    </row>
    <row r="21" spans="1:16" ht="12.75">
      <c r="A21" s="7"/>
      <c r="B21" s="93" t="s">
        <v>189</v>
      </c>
      <c r="C21" s="94">
        <v>39126</v>
      </c>
      <c r="D21" s="93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8"/>
    </row>
    <row r="22" spans="1:16" ht="12.75">
      <c r="A22" s="7"/>
      <c r="B22" s="93" t="s">
        <v>188</v>
      </c>
      <c r="C22" s="94">
        <v>39309</v>
      </c>
      <c r="D22" s="93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8"/>
    </row>
    <row r="23" spans="1:16" ht="12.75">
      <c r="A23" s="7"/>
      <c r="B23" s="7"/>
      <c r="C23" s="52"/>
      <c r="D23" s="7"/>
      <c r="E23" s="64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8"/>
    </row>
    <row r="24" spans="1:16" ht="12.75">
      <c r="A24" s="7">
        <v>4</v>
      </c>
      <c r="B24" s="93" t="s">
        <v>57</v>
      </c>
      <c r="C24" s="94">
        <v>39185</v>
      </c>
      <c r="D24" s="93" t="s">
        <v>45</v>
      </c>
      <c r="E24" s="111"/>
      <c r="F24" s="112">
        <v>9.4</v>
      </c>
      <c r="G24" s="112"/>
      <c r="H24" s="112"/>
      <c r="I24" s="112"/>
      <c r="J24" s="112">
        <v>9.35</v>
      </c>
      <c r="K24" s="112">
        <v>9</v>
      </c>
      <c r="L24" s="112"/>
      <c r="M24" s="112"/>
      <c r="N24" s="112"/>
      <c r="O24" s="112">
        <v>27.75</v>
      </c>
      <c r="P24" s="8">
        <v>1</v>
      </c>
    </row>
    <row r="25" spans="1:16" ht="12.75">
      <c r="A25" s="7"/>
      <c r="B25" s="93" t="s">
        <v>58</v>
      </c>
      <c r="C25" s="94">
        <v>39161</v>
      </c>
      <c r="D25" s="93"/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8"/>
    </row>
    <row r="26" spans="1:16" ht="12.75">
      <c r="A26" s="7"/>
      <c r="B26" s="93" t="s">
        <v>66</v>
      </c>
      <c r="C26" s="94">
        <v>39153</v>
      </c>
      <c r="D26" s="93"/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8"/>
    </row>
    <row r="27" spans="1:16" ht="12.75">
      <c r="A27" s="7"/>
      <c r="B27" s="93" t="s">
        <v>67</v>
      </c>
      <c r="C27" s="94">
        <v>39444</v>
      </c>
      <c r="D27" s="93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8"/>
    </row>
    <row r="28" spans="1:16" ht="12.75">
      <c r="A28" s="7"/>
      <c r="B28" s="93" t="s">
        <v>68</v>
      </c>
      <c r="C28" s="94">
        <v>39300</v>
      </c>
      <c r="D28" s="93"/>
      <c r="E28" s="111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8"/>
    </row>
    <row r="29" spans="1:16" ht="12.75">
      <c r="A29" s="7"/>
      <c r="B29" s="93" t="s">
        <v>69</v>
      </c>
      <c r="C29" s="94">
        <v>38594</v>
      </c>
      <c r="D29" s="93"/>
      <c r="E29" s="111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8"/>
    </row>
    <row r="30" spans="1:16" ht="12.75">
      <c r="A30" s="53"/>
      <c r="B30" s="53" t="s">
        <v>103</v>
      </c>
      <c r="C30" s="12"/>
      <c r="D30" s="11"/>
      <c r="E30" s="10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8"/>
    </row>
    <row r="31" spans="1:16" ht="12.75">
      <c r="A31" s="7">
        <v>1</v>
      </c>
      <c r="B31" s="93" t="s">
        <v>104</v>
      </c>
      <c r="C31" s="94">
        <v>37760</v>
      </c>
      <c r="D31" s="93" t="s">
        <v>79</v>
      </c>
      <c r="E31" s="111"/>
      <c r="F31" s="112">
        <v>9.4</v>
      </c>
      <c r="G31" s="112"/>
      <c r="H31" s="112"/>
      <c r="I31" s="112"/>
      <c r="J31" s="112">
        <v>9.95</v>
      </c>
      <c r="K31" s="112">
        <v>9</v>
      </c>
      <c r="L31" s="112"/>
      <c r="M31" s="112"/>
      <c r="N31" s="112"/>
      <c r="O31" s="112">
        <v>28.35</v>
      </c>
      <c r="P31" s="8">
        <v>1</v>
      </c>
    </row>
    <row r="32" spans="1:16" ht="12.75">
      <c r="A32" s="7"/>
      <c r="B32" s="93" t="s">
        <v>105</v>
      </c>
      <c r="C32" s="94">
        <v>37393</v>
      </c>
      <c r="D32" s="93"/>
      <c r="E32" s="111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8"/>
    </row>
    <row r="33" spans="1:16" ht="12.75">
      <c r="A33" s="7"/>
      <c r="B33" s="93" t="s">
        <v>106</v>
      </c>
      <c r="C33" s="94">
        <v>37852</v>
      </c>
      <c r="D33" s="93"/>
      <c r="E33" s="111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8"/>
    </row>
    <row r="34" spans="1:16" ht="12.75">
      <c r="A34" s="7"/>
      <c r="B34" s="93" t="s">
        <v>107</v>
      </c>
      <c r="C34" s="94">
        <v>37937</v>
      </c>
      <c r="D34" s="93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8"/>
    </row>
    <row r="35" spans="1:15" ht="12.75">
      <c r="A35" s="70"/>
      <c r="B35" s="70" t="s">
        <v>36</v>
      </c>
      <c r="C35" s="71"/>
      <c r="D35" s="70"/>
      <c r="E35" s="86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ht="12.75">
      <c r="A36" s="11"/>
      <c r="B36" s="53" t="s">
        <v>21</v>
      </c>
      <c r="C36" s="12"/>
      <c r="D36" s="11"/>
      <c r="E36" s="10"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6" ht="12.75">
      <c r="A37" s="7">
        <v>1</v>
      </c>
      <c r="B37" s="93" t="s">
        <v>48</v>
      </c>
      <c r="C37" s="94">
        <v>38533</v>
      </c>
      <c r="D37" s="93" t="s">
        <v>45</v>
      </c>
      <c r="E37" s="111"/>
      <c r="F37" s="112" t="s">
        <v>257</v>
      </c>
      <c r="G37" s="112"/>
      <c r="H37" s="112"/>
      <c r="I37" s="112"/>
      <c r="J37" s="112" t="s">
        <v>260</v>
      </c>
      <c r="K37" s="112" t="s">
        <v>266</v>
      </c>
      <c r="L37" s="112"/>
      <c r="M37" s="112"/>
      <c r="N37" s="112"/>
      <c r="O37" s="113" t="s">
        <v>274</v>
      </c>
      <c r="P37" s="28">
        <v>1</v>
      </c>
    </row>
    <row r="38" spans="1:15" ht="12.75">
      <c r="A38" s="7"/>
      <c r="B38" s="93" t="s">
        <v>49</v>
      </c>
      <c r="C38" s="94">
        <v>38750</v>
      </c>
      <c r="D38" s="93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2.75">
      <c r="A39" s="7"/>
      <c r="B39" s="93" t="s">
        <v>50</v>
      </c>
      <c r="C39" s="94">
        <v>38578</v>
      </c>
      <c r="D39" s="93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ht="12.75">
      <c r="A40" s="7"/>
      <c r="B40" s="93" t="s">
        <v>47</v>
      </c>
      <c r="C40" s="94">
        <v>38466</v>
      </c>
      <c r="D40" s="93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ht="12.75">
      <c r="A41" s="7"/>
      <c r="B41" s="93" t="s">
        <v>46</v>
      </c>
      <c r="C41" s="94">
        <v>38288</v>
      </c>
      <c r="D41" s="93"/>
      <c r="E41" s="111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ht="12.75">
      <c r="A42" s="7"/>
      <c r="B42" s="93" t="s">
        <v>73</v>
      </c>
      <c r="C42" s="94">
        <v>38324</v>
      </c>
      <c r="D42" s="93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2.75">
      <c r="A43" s="7"/>
      <c r="B43" s="93" t="s">
        <v>52</v>
      </c>
      <c r="C43" s="94">
        <v>38749</v>
      </c>
      <c r="D43" s="93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2.75">
      <c r="A44" s="7"/>
      <c r="B44" s="93"/>
      <c r="C44" s="94"/>
      <c r="D44" s="93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6" ht="12.75">
      <c r="A45" s="7">
        <v>2</v>
      </c>
      <c r="B45" s="93" t="s">
        <v>56</v>
      </c>
      <c r="C45" s="94">
        <v>38619</v>
      </c>
      <c r="D45" s="93" t="s">
        <v>45</v>
      </c>
      <c r="E45" s="111"/>
      <c r="F45" s="113" t="s">
        <v>276</v>
      </c>
      <c r="G45" s="112"/>
      <c r="H45" s="112"/>
      <c r="I45" s="112"/>
      <c r="J45" s="112" t="s">
        <v>257</v>
      </c>
      <c r="K45" s="112" t="s">
        <v>265</v>
      </c>
      <c r="L45" s="112"/>
      <c r="M45" s="112"/>
      <c r="N45" s="112"/>
      <c r="O45" s="113" t="s">
        <v>277</v>
      </c>
      <c r="P45" s="28">
        <v>3</v>
      </c>
    </row>
    <row r="46" spans="1:15" ht="12.75">
      <c r="A46" s="7"/>
      <c r="B46" s="93" t="s">
        <v>55</v>
      </c>
      <c r="C46" s="94">
        <v>38060</v>
      </c>
      <c r="D46" s="93"/>
      <c r="E46" s="111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2.75">
      <c r="A47" s="7"/>
      <c r="B47" s="93" t="s">
        <v>53</v>
      </c>
      <c r="C47" s="94">
        <v>37789</v>
      </c>
      <c r="D47" s="93"/>
      <c r="E47" s="111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12.75">
      <c r="A48" s="7"/>
      <c r="B48" s="93" t="s">
        <v>70</v>
      </c>
      <c r="C48" s="94">
        <v>38284</v>
      </c>
      <c r="D48" s="93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ht="12.75">
      <c r="A49" s="7"/>
      <c r="B49" s="93" t="s">
        <v>71</v>
      </c>
      <c r="C49" s="94">
        <v>38404</v>
      </c>
      <c r="D49" s="93"/>
      <c r="E49" s="111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ht="12.75">
      <c r="A50" s="7"/>
      <c r="B50" s="93" t="s">
        <v>72</v>
      </c>
      <c r="C50" s="94">
        <v>38732</v>
      </c>
      <c r="D50" s="93"/>
      <c r="E50" s="111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.75">
      <c r="A51" s="7"/>
      <c r="B51" s="94"/>
      <c r="C51" s="93"/>
      <c r="D51" s="11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4"/>
    </row>
    <row r="52" spans="1:16" ht="12.75">
      <c r="A52" s="7">
        <v>3</v>
      </c>
      <c r="B52" s="93" t="s">
        <v>164</v>
      </c>
      <c r="C52" s="94">
        <v>39352</v>
      </c>
      <c r="D52" s="93" t="s">
        <v>24</v>
      </c>
      <c r="E52" s="111"/>
      <c r="F52" s="112" t="s">
        <v>258</v>
      </c>
      <c r="G52" s="112"/>
      <c r="H52" s="112"/>
      <c r="I52" s="112"/>
      <c r="J52" s="112" t="s">
        <v>258</v>
      </c>
      <c r="K52" s="112" t="s">
        <v>280</v>
      </c>
      <c r="L52" s="112"/>
      <c r="M52" s="112"/>
      <c r="N52" s="112"/>
      <c r="O52" s="112" t="s">
        <v>281</v>
      </c>
      <c r="P52" s="28">
        <v>2</v>
      </c>
    </row>
    <row r="53" spans="1:15" ht="12.75">
      <c r="A53" s="7"/>
      <c r="B53" s="93" t="s">
        <v>165</v>
      </c>
      <c r="C53" s="94">
        <v>38964</v>
      </c>
      <c r="D53" s="93"/>
      <c r="E53" s="111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1:15" ht="12.75">
      <c r="A54" s="7"/>
      <c r="B54" s="93" t="s">
        <v>27</v>
      </c>
      <c r="C54" s="94">
        <v>38652</v>
      </c>
      <c r="D54" s="93"/>
      <c r="E54" s="111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2.75">
      <c r="A55" s="7"/>
      <c r="B55" s="93" t="s">
        <v>28</v>
      </c>
      <c r="C55" s="94">
        <v>38496</v>
      </c>
      <c r="D55" s="93"/>
      <c r="E55" s="111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1:15" ht="12.75">
      <c r="A56" s="7"/>
      <c r="B56" s="93" t="s">
        <v>59</v>
      </c>
      <c r="C56" s="94">
        <v>38123</v>
      </c>
      <c r="D56" s="93"/>
      <c r="E56" s="111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1:15" ht="12.75">
      <c r="A57" s="7"/>
      <c r="B57" s="93" t="s">
        <v>190</v>
      </c>
      <c r="C57" s="94">
        <v>39429</v>
      </c>
      <c r="D57" s="93"/>
      <c r="E57" s="111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12.75">
      <c r="A58" s="7"/>
      <c r="B58" s="93"/>
      <c r="C58" s="94"/>
      <c r="D58" s="93"/>
      <c r="E58" s="111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6" ht="12.75">
      <c r="A59" s="7">
        <v>4</v>
      </c>
      <c r="B59" s="93" t="s">
        <v>232</v>
      </c>
      <c r="C59" s="94">
        <v>38969</v>
      </c>
      <c r="D59" s="93" t="s">
        <v>239</v>
      </c>
      <c r="E59" s="111"/>
      <c r="F59" s="112" t="s">
        <v>268</v>
      </c>
      <c r="G59" s="112"/>
      <c r="H59" s="112"/>
      <c r="I59" s="112"/>
      <c r="J59" s="112" t="s">
        <v>259</v>
      </c>
      <c r="K59" s="112" t="s">
        <v>257</v>
      </c>
      <c r="L59" s="112"/>
      <c r="M59" s="112"/>
      <c r="N59" s="112"/>
      <c r="O59" s="112" t="s">
        <v>278</v>
      </c>
      <c r="P59" s="28">
        <v>4</v>
      </c>
    </row>
    <row r="60" spans="1:15" ht="12.75">
      <c r="A60" s="7"/>
      <c r="B60" s="93" t="s">
        <v>233</v>
      </c>
      <c r="C60" s="94">
        <v>38990</v>
      </c>
      <c r="D60" s="93"/>
      <c r="E60" s="111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1:15" ht="12.75">
      <c r="A61" s="7"/>
      <c r="B61" s="93" t="s">
        <v>234</v>
      </c>
      <c r="C61" s="94">
        <v>37825</v>
      </c>
      <c r="D61" s="93"/>
      <c r="E61" s="111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ht="12.75">
      <c r="A62" s="7"/>
      <c r="B62" s="93" t="s">
        <v>235</v>
      </c>
      <c r="C62" s="94">
        <v>37929</v>
      </c>
      <c r="D62" s="93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ht="12.75">
      <c r="A63" s="7"/>
      <c r="B63" s="93" t="s">
        <v>236</v>
      </c>
      <c r="C63" s="94">
        <v>39219</v>
      </c>
      <c r="D63" s="93"/>
      <c r="E63" s="111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2.75">
      <c r="A64" s="7"/>
      <c r="B64" s="93" t="s">
        <v>237</v>
      </c>
      <c r="C64" s="94">
        <v>39202</v>
      </c>
      <c r="D64" s="93"/>
      <c r="E64" s="111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2.75">
      <c r="A65" s="7"/>
      <c r="B65" s="93" t="s">
        <v>238</v>
      </c>
      <c r="C65" s="94">
        <v>38836</v>
      </c>
      <c r="D65" s="93"/>
      <c r="E65" s="111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2.75">
      <c r="A66" s="7"/>
      <c r="B66" s="7"/>
      <c r="C66" s="52"/>
      <c r="D66" s="7"/>
      <c r="E66" s="2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>
      <c r="A67" s="11"/>
      <c r="B67" s="53" t="s">
        <v>22</v>
      </c>
      <c r="C67" s="12"/>
      <c r="D67" s="11"/>
      <c r="E67" s="10"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6" ht="12.75">
      <c r="A68" s="7">
        <v>1</v>
      </c>
      <c r="B68" s="93" t="s">
        <v>94</v>
      </c>
      <c r="C68" s="94">
        <v>37488</v>
      </c>
      <c r="D68" s="93" t="s">
        <v>79</v>
      </c>
      <c r="E68" s="111"/>
      <c r="F68" s="112" t="s">
        <v>273</v>
      </c>
      <c r="G68" s="112"/>
      <c r="H68" s="112"/>
      <c r="I68" s="112"/>
      <c r="J68" s="112" t="s">
        <v>262</v>
      </c>
      <c r="K68" s="112" t="s">
        <v>267</v>
      </c>
      <c r="L68" s="112"/>
      <c r="M68" s="112"/>
      <c r="N68" s="112"/>
      <c r="O68" s="113" t="s">
        <v>275</v>
      </c>
      <c r="P68" s="28">
        <v>1</v>
      </c>
    </row>
    <row r="69" spans="1:15" ht="12.75">
      <c r="A69" s="7"/>
      <c r="B69" s="93" t="s">
        <v>95</v>
      </c>
      <c r="C69" s="94">
        <v>37403</v>
      </c>
      <c r="D69" s="93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2.75">
      <c r="A70" s="7"/>
      <c r="B70" s="93" t="s">
        <v>96</v>
      </c>
      <c r="C70" s="94">
        <v>37426</v>
      </c>
      <c r="D70" s="93"/>
      <c r="E70" s="111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ht="12.75">
      <c r="A71" s="7"/>
      <c r="B71" s="93" t="s">
        <v>97</v>
      </c>
      <c r="C71" s="94">
        <v>37578</v>
      </c>
      <c r="D71" s="93"/>
      <c r="E71" s="111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ht="12.75">
      <c r="A72" s="7"/>
      <c r="B72" s="93" t="s">
        <v>98</v>
      </c>
      <c r="C72" s="94">
        <v>37470</v>
      </c>
      <c r="D72" s="93"/>
      <c r="E72" s="111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12.75">
      <c r="A73" s="7"/>
      <c r="B73" s="93"/>
      <c r="C73" s="94"/>
      <c r="D73" s="93"/>
      <c r="E73" s="111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6" ht="12.75">
      <c r="A74" s="7">
        <v>2</v>
      </c>
      <c r="B74" s="93" t="s">
        <v>191</v>
      </c>
      <c r="C74" s="94">
        <v>38090</v>
      </c>
      <c r="D74" s="93" t="s">
        <v>24</v>
      </c>
      <c r="E74" s="111"/>
      <c r="F74" s="112" t="s">
        <v>268</v>
      </c>
      <c r="G74" s="112"/>
      <c r="H74" s="112"/>
      <c r="I74" s="112"/>
      <c r="J74" s="112" t="s">
        <v>261</v>
      </c>
      <c r="K74" s="112" t="s">
        <v>271</v>
      </c>
      <c r="L74" s="112"/>
      <c r="M74" s="112"/>
      <c r="N74" s="112"/>
      <c r="O74" s="112" t="s">
        <v>272</v>
      </c>
      <c r="P74" s="28">
        <v>2</v>
      </c>
    </row>
    <row r="75" spans="1:15" ht="12.75">
      <c r="A75" s="7"/>
      <c r="B75" s="93" t="s">
        <v>166</v>
      </c>
      <c r="C75" s="94">
        <v>38021</v>
      </c>
      <c r="D75" s="93"/>
      <c r="E75" s="111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ht="12.75">
      <c r="A76" s="7"/>
      <c r="B76" s="93" t="s">
        <v>23</v>
      </c>
      <c r="C76" s="94">
        <v>37857</v>
      </c>
      <c r="D76" s="93"/>
      <c r="E76" s="111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ht="12.75">
      <c r="A77" s="7"/>
      <c r="B77" s="93" t="s">
        <v>29</v>
      </c>
      <c r="C77" s="94">
        <v>37908</v>
      </c>
      <c r="D77" s="93"/>
      <c r="E77" s="111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ht="12.75">
      <c r="A78" s="7"/>
      <c r="B78" s="93" t="s">
        <v>192</v>
      </c>
      <c r="C78" s="94">
        <v>38295</v>
      </c>
      <c r="D78" s="93"/>
      <c r="E78" s="111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1:15" ht="12.75">
      <c r="A79" s="7"/>
      <c r="B79" s="93" t="s">
        <v>193</v>
      </c>
      <c r="C79" s="94">
        <v>37603</v>
      </c>
      <c r="D79" s="93"/>
      <c r="E79" s="111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ht="12.75">
      <c r="A80" s="7"/>
      <c r="B80" s="7"/>
      <c r="C80" s="52"/>
      <c r="D80" s="7"/>
      <c r="E80" s="64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>
      <c r="A81" s="70"/>
      <c r="B81" s="70" t="s">
        <v>37</v>
      </c>
      <c r="C81" s="71"/>
      <c r="D81" s="70"/>
      <c r="E81" s="86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1:15" ht="12.75">
      <c r="A82" s="100"/>
      <c r="B82" s="100" t="s">
        <v>202</v>
      </c>
      <c r="C82" s="101"/>
      <c r="D82" s="100"/>
      <c r="E82" s="105">
        <v>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6" ht="12.75">
      <c r="A83" s="7">
        <v>1</v>
      </c>
      <c r="B83" s="93" t="s">
        <v>198</v>
      </c>
      <c r="C83" s="94">
        <v>36825</v>
      </c>
      <c r="D83" s="93" t="s">
        <v>24</v>
      </c>
      <c r="E83" s="111"/>
      <c r="F83" s="113" t="s">
        <v>270</v>
      </c>
      <c r="G83" s="112"/>
      <c r="H83" s="112"/>
      <c r="I83" s="112"/>
      <c r="J83" s="112" t="s">
        <v>264</v>
      </c>
      <c r="K83" s="113">
        <v>13.9</v>
      </c>
      <c r="L83" s="112"/>
      <c r="M83" s="112"/>
      <c r="N83" s="112"/>
      <c r="O83" s="113">
        <v>44.75</v>
      </c>
      <c r="P83" s="28">
        <v>1</v>
      </c>
    </row>
    <row r="84" spans="1:15" ht="12.75">
      <c r="A84" s="7"/>
      <c r="B84" s="93" t="s">
        <v>199</v>
      </c>
      <c r="C84" s="94">
        <v>36731</v>
      </c>
      <c r="D84" s="93"/>
      <c r="E84" s="111"/>
      <c r="F84" s="112"/>
      <c r="G84" s="112"/>
      <c r="H84" s="112"/>
      <c r="I84" s="112"/>
      <c r="J84" s="112"/>
      <c r="K84" s="112"/>
      <c r="L84" s="112"/>
      <c r="M84" s="112"/>
      <c r="N84" s="112"/>
      <c r="O84" s="112"/>
    </row>
    <row r="85" spans="1:15" ht="12.75">
      <c r="A85" s="7"/>
      <c r="B85" s="93" t="s">
        <v>200</v>
      </c>
      <c r="C85" s="94">
        <v>36329</v>
      </c>
      <c r="D85" s="93"/>
      <c r="E85" s="111"/>
      <c r="F85" s="112"/>
      <c r="G85" s="112"/>
      <c r="H85" s="112"/>
      <c r="I85" s="112"/>
      <c r="J85" s="112"/>
      <c r="K85" s="112"/>
      <c r="L85" s="112"/>
      <c r="M85" s="112"/>
      <c r="N85" s="112"/>
      <c r="O85" s="112"/>
    </row>
    <row r="86" spans="1:15" ht="12.75">
      <c r="A86" s="7"/>
      <c r="B86" s="93" t="s">
        <v>201</v>
      </c>
      <c r="C86" s="94">
        <v>36834</v>
      </c>
      <c r="D86" s="93"/>
      <c r="E86" s="111"/>
      <c r="F86" s="112"/>
      <c r="G86" s="112"/>
      <c r="H86" s="112"/>
      <c r="I86" s="112"/>
      <c r="J86" s="112"/>
      <c r="K86" s="112"/>
      <c r="L86" s="112"/>
      <c r="M86" s="112"/>
      <c r="N86" s="112"/>
      <c r="O86" s="112"/>
    </row>
    <row r="87" spans="1:15" ht="12.75">
      <c r="A87" s="7"/>
      <c r="B87" s="93" t="s">
        <v>174</v>
      </c>
      <c r="C87" s="94">
        <v>36585</v>
      </c>
      <c r="D87" s="93"/>
      <c r="E87" s="111"/>
      <c r="F87" s="112"/>
      <c r="G87" s="112"/>
      <c r="H87" s="112"/>
      <c r="I87" s="112"/>
      <c r="J87" s="112"/>
      <c r="K87" s="112"/>
      <c r="L87" s="112"/>
      <c r="M87" s="112"/>
      <c r="N87" s="112"/>
      <c r="O87" s="112"/>
    </row>
    <row r="88" spans="1:15" ht="12.75">
      <c r="A88" s="100"/>
      <c r="B88" s="100" t="s">
        <v>30</v>
      </c>
      <c r="C88" s="101"/>
      <c r="D88" s="100"/>
      <c r="E88" s="105">
        <v>0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6" ht="12.75">
      <c r="A89" s="7">
        <v>1</v>
      </c>
      <c r="B89" s="93" t="s">
        <v>25</v>
      </c>
      <c r="C89" s="94">
        <v>37942</v>
      </c>
      <c r="D89" s="93" t="s">
        <v>24</v>
      </c>
      <c r="E89" s="111"/>
      <c r="F89" s="113" t="s">
        <v>269</v>
      </c>
      <c r="G89" s="112"/>
      <c r="H89" s="112"/>
      <c r="I89" s="112"/>
      <c r="J89" s="112" t="s">
        <v>263</v>
      </c>
      <c r="K89" s="113" t="s">
        <v>263</v>
      </c>
      <c r="L89" s="112"/>
      <c r="M89" s="112"/>
      <c r="N89" s="112"/>
      <c r="O89" s="113" t="s">
        <v>279</v>
      </c>
      <c r="P89" s="28">
        <v>1</v>
      </c>
    </row>
    <row r="90" spans="1:15" ht="12.75">
      <c r="A90" s="7"/>
      <c r="B90" s="93" t="s">
        <v>173</v>
      </c>
      <c r="C90" s="94">
        <v>38303</v>
      </c>
      <c r="D90" s="93"/>
      <c r="E90" s="111"/>
      <c r="F90" s="112"/>
      <c r="G90" s="112"/>
      <c r="H90" s="112"/>
      <c r="I90" s="112"/>
      <c r="J90" s="112"/>
      <c r="K90" s="112"/>
      <c r="L90" s="112"/>
      <c r="M90" s="112"/>
      <c r="N90" s="112"/>
      <c r="O90" s="112"/>
    </row>
    <row r="91" spans="1:15" ht="12.75">
      <c r="A91" s="7"/>
      <c r="B91" s="93" t="s">
        <v>170</v>
      </c>
      <c r="C91" s="94">
        <v>37383</v>
      </c>
      <c r="D91" s="93"/>
      <c r="E91" s="111"/>
      <c r="F91" s="112"/>
      <c r="G91" s="112"/>
      <c r="H91" s="112"/>
      <c r="I91" s="112"/>
      <c r="J91" s="112"/>
      <c r="K91" s="112"/>
      <c r="L91" s="112"/>
      <c r="M91" s="112"/>
      <c r="N91" s="112"/>
      <c r="O91" s="112"/>
    </row>
    <row r="92" spans="1:15" ht="12.75">
      <c r="A92" s="7"/>
      <c r="B92" s="93" t="s">
        <v>171</v>
      </c>
      <c r="C92" s="94">
        <v>37285</v>
      </c>
      <c r="D92" s="93"/>
      <c r="E92" s="111"/>
      <c r="F92" s="112"/>
      <c r="G92" s="112"/>
      <c r="H92" s="112"/>
      <c r="I92" s="112"/>
      <c r="J92" s="112"/>
      <c r="K92" s="112"/>
      <c r="L92" s="112"/>
      <c r="M92" s="112"/>
      <c r="N92" s="112"/>
      <c r="O92" s="112"/>
    </row>
    <row r="93" spans="1:15" ht="12.75">
      <c r="A93" s="7"/>
      <c r="B93" s="93" t="s">
        <v>26</v>
      </c>
      <c r="C93" s="94">
        <v>37878</v>
      </c>
      <c r="D93" s="93"/>
      <c r="E93" s="111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12.75">
      <c r="A94" s="7"/>
      <c r="B94" s="93" t="s">
        <v>172</v>
      </c>
      <c r="C94" s="94">
        <v>37470</v>
      </c>
      <c r="D94" s="93"/>
      <c r="E94" s="111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</sheetData>
  <sheetProtection/>
  <autoFilter ref="A1:P36"/>
  <printOptions gridLines="1" headings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6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8.8515625" defaultRowHeight="12.75"/>
  <cols>
    <col min="1" max="1" width="4.8515625" style="8" customWidth="1"/>
    <col min="2" max="2" width="26.851562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2:4" ht="52.5" customHeight="1">
      <c r="B1" s="159" t="s">
        <v>60</v>
      </c>
      <c r="C1" s="159"/>
      <c r="D1" s="159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5" ht="12.75">
      <c r="A3" s="5"/>
      <c r="B3" s="5"/>
      <c r="C3" s="6"/>
      <c r="D3" s="5"/>
      <c r="E3" s="4"/>
      <c r="F3" s="26"/>
      <c r="G3" s="26"/>
      <c r="H3" s="26"/>
      <c r="I3" s="26"/>
      <c r="J3" s="26"/>
      <c r="K3" s="26"/>
      <c r="L3" s="27"/>
      <c r="M3" s="27"/>
      <c r="N3" s="27"/>
      <c r="O3" s="7"/>
    </row>
    <row r="4" spans="1:15" ht="12.75">
      <c r="A4" s="70"/>
      <c r="B4" s="70" t="s">
        <v>39</v>
      </c>
      <c r="C4" s="71"/>
      <c r="D4" s="70"/>
      <c r="E4" s="72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2.75">
      <c r="A5" s="53"/>
      <c r="B5" s="53" t="s">
        <v>12</v>
      </c>
      <c r="C5" s="54"/>
      <c r="D5" s="53"/>
      <c r="E5" s="88">
        <v>0</v>
      </c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6" ht="12.75">
      <c r="A6" s="5">
        <v>1</v>
      </c>
      <c r="B6" s="93" t="s">
        <v>85</v>
      </c>
      <c r="C6" s="94">
        <v>38741</v>
      </c>
      <c r="D6" s="93" t="s">
        <v>79</v>
      </c>
      <c r="E6" s="2"/>
      <c r="F6" s="30">
        <v>8.2</v>
      </c>
      <c r="G6" s="30"/>
      <c r="H6" s="30"/>
      <c r="I6" s="30"/>
      <c r="J6" s="30">
        <v>7.85</v>
      </c>
      <c r="K6" s="30">
        <v>7</v>
      </c>
      <c r="L6" s="30"/>
      <c r="M6" s="30"/>
      <c r="N6" s="30"/>
      <c r="O6" s="30">
        <f>SUM(F6:N6)</f>
        <v>23.049999999999997</v>
      </c>
      <c r="P6" s="28">
        <v>1</v>
      </c>
    </row>
    <row r="7" spans="1:15" ht="12.75">
      <c r="A7" s="5"/>
      <c r="B7" s="93" t="s">
        <v>86</v>
      </c>
      <c r="C7" s="94">
        <v>39542</v>
      </c>
      <c r="D7" s="93"/>
      <c r="E7" s="2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2.75">
      <c r="A8" s="5"/>
      <c r="B8" s="93" t="s">
        <v>87</v>
      </c>
      <c r="C8" s="94">
        <v>38950</v>
      </c>
      <c r="D8" s="93"/>
      <c r="E8" s="2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2.75">
      <c r="A9" s="5"/>
      <c r="B9" s="93" t="s">
        <v>88</v>
      </c>
      <c r="C9" s="94">
        <v>39019</v>
      </c>
      <c r="D9" s="93"/>
      <c r="E9" s="2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2.75">
      <c r="A10" s="5"/>
      <c r="B10" s="93" t="s">
        <v>89</v>
      </c>
      <c r="C10" s="94">
        <v>38821</v>
      </c>
      <c r="D10" s="93"/>
      <c r="E10" s="2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5"/>
      <c r="B11" s="93" t="s">
        <v>90</v>
      </c>
      <c r="C11" s="94">
        <v>39128</v>
      </c>
      <c r="D11" s="93"/>
      <c r="E11" s="2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2.75">
      <c r="A12" s="5"/>
      <c r="B12" s="93" t="s">
        <v>91</v>
      </c>
      <c r="C12" s="94">
        <v>38766</v>
      </c>
      <c r="D12" s="93"/>
      <c r="E12" s="2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.75">
      <c r="A13" s="5"/>
      <c r="B13" s="93" t="s">
        <v>92</v>
      </c>
      <c r="C13" s="94">
        <v>39029</v>
      </c>
      <c r="D13" s="93"/>
      <c r="E13" s="2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.75">
      <c r="A14" s="5"/>
      <c r="B14" s="93" t="s">
        <v>93</v>
      </c>
      <c r="C14" s="94">
        <v>39122</v>
      </c>
      <c r="D14" s="93"/>
      <c r="E14" s="2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11"/>
      <c r="B15" s="53"/>
      <c r="C15" s="54"/>
      <c r="D15" s="53"/>
      <c r="E15" s="10"/>
      <c r="F15" s="40"/>
      <c r="G15" s="40"/>
      <c r="H15" s="40"/>
      <c r="I15" s="40"/>
      <c r="J15" s="40"/>
      <c r="K15" s="40"/>
      <c r="L15" s="40"/>
      <c r="M15" s="40"/>
      <c r="N15" s="40"/>
      <c r="O15" s="40"/>
    </row>
  </sheetData>
  <sheetProtection/>
  <autoFilter ref="A2:P15"/>
  <mergeCells count="1">
    <mergeCell ref="B1:D1"/>
  </mergeCells>
  <printOptions gridLines="1" headings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1:15" ht="43.5" customHeight="1">
      <c r="A1" s="160" t="s">
        <v>287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6" ht="12.75">
      <c r="A3" s="70"/>
      <c r="B3" s="70" t="s">
        <v>42</v>
      </c>
      <c r="C3" s="71"/>
      <c r="D3" s="70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8"/>
    </row>
    <row r="4" spans="1:16" ht="12.75">
      <c r="A4" s="53"/>
      <c r="B4" s="53" t="s">
        <v>103</v>
      </c>
      <c r="C4" s="12"/>
      <c r="D4" s="11"/>
      <c r="E4" s="10"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</row>
    <row r="5" spans="1:16" ht="12.75">
      <c r="A5" s="7">
        <v>1</v>
      </c>
      <c r="B5" s="93" t="s">
        <v>203</v>
      </c>
      <c r="C5" s="94">
        <v>37925</v>
      </c>
      <c r="D5" s="93" t="s">
        <v>208</v>
      </c>
      <c r="E5" s="111"/>
      <c r="F5" s="112"/>
      <c r="G5" s="112"/>
      <c r="H5" s="112"/>
      <c r="I5" s="112"/>
      <c r="J5" s="112">
        <v>9.6</v>
      </c>
      <c r="K5" s="112"/>
      <c r="L5" s="112"/>
      <c r="M5" s="112"/>
      <c r="N5" s="112"/>
      <c r="O5" s="112">
        <f>SUM(F5:K5)</f>
        <v>9.6</v>
      </c>
      <c r="P5" s="8">
        <v>1</v>
      </c>
    </row>
    <row r="6" spans="1:16" ht="12.75">
      <c r="A6" s="7"/>
      <c r="B6" s="93" t="s">
        <v>204</v>
      </c>
      <c r="C6" s="94">
        <v>38034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205</v>
      </c>
      <c r="C7" s="94">
        <v>36840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206</v>
      </c>
      <c r="C8" s="94">
        <v>37287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 t="s">
        <v>207</v>
      </c>
      <c r="C9" s="94">
        <v>38309</v>
      </c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/>
      <c r="B10" s="7"/>
      <c r="C10" s="52"/>
      <c r="D10" s="7"/>
      <c r="E10" s="6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8"/>
    </row>
  </sheetData>
  <sheetProtection/>
  <autoFilter ref="A2:P10"/>
  <mergeCells count="1">
    <mergeCell ref="A1:O1"/>
  </mergeCells>
  <printOptions gridLines="1" headings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5" r:id="rId1"/>
  <headerFooter alignWithMargins="0">
    <oddHeader>&amp;C&amp;"Arial,Grassetto"&amp;14GIOVANI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0"/>
    </sheetView>
  </sheetViews>
  <sheetFormatPr defaultColWidth="8.8515625" defaultRowHeight="12.75"/>
  <cols>
    <col min="1" max="1" width="4.8515625" style="8" customWidth="1"/>
    <col min="2" max="2" width="25.7109375" style="8" customWidth="1"/>
    <col min="3" max="3" width="10.7109375" style="9" customWidth="1"/>
    <col min="4" max="4" width="25.7109375" style="8" customWidth="1"/>
    <col min="5" max="5" width="0.13671875" style="3" customWidth="1"/>
    <col min="6" max="6" width="9.140625" style="8" customWidth="1"/>
    <col min="7" max="9" width="9.140625" style="8" hidden="1" customWidth="1"/>
    <col min="10" max="11" width="9.140625" style="8" customWidth="1"/>
    <col min="12" max="14" width="9.140625" style="8" hidden="1" customWidth="1"/>
    <col min="15" max="15" width="9.140625" style="8" customWidth="1"/>
    <col min="16" max="16" width="8.8515625" style="28" customWidth="1"/>
  </cols>
  <sheetData>
    <row r="1" spans="2:15" ht="51" customHeight="1">
      <c r="B1" s="161" t="s">
        <v>286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2.75">
      <c r="A2" s="5" t="s">
        <v>3</v>
      </c>
      <c r="B2" s="5" t="s">
        <v>0</v>
      </c>
      <c r="C2" s="6" t="s">
        <v>4</v>
      </c>
      <c r="D2" s="5" t="s">
        <v>1</v>
      </c>
      <c r="E2" s="4" t="s">
        <v>9</v>
      </c>
      <c r="F2" s="26" t="s">
        <v>10</v>
      </c>
      <c r="G2" s="26"/>
      <c r="H2" s="26"/>
      <c r="I2" s="26"/>
      <c r="J2" s="26" t="s">
        <v>9</v>
      </c>
      <c r="K2" s="26" t="s">
        <v>5</v>
      </c>
      <c r="L2" s="27" t="s">
        <v>6</v>
      </c>
      <c r="M2" s="27" t="s">
        <v>7</v>
      </c>
      <c r="N2" s="27" t="s">
        <v>8</v>
      </c>
      <c r="O2" s="7" t="s">
        <v>2</v>
      </c>
    </row>
    <row r="3" spans="1:16" ht="12.75">
      <c r="A3" s="70"/>
      <c r="B3" s="70" t="s">
        <v>42</v>
      </c>
      <c r="C3" s="71"/>
      <c r="D3" s="70"/>
      <c r="E3" s="72"/>
      <c r="F3" s="70"/>
      <c r="G3" s="70"/>
      <c r="H3" s="70"/>
      <c r="I3" s="70"/>
      <c r="J3" s="70"/>
      <c r="K3" s="70"/>
      <c r="L3" s="70"/>
      <c r="M3" s="70"/>
      <c r="N3" s="70"/>
      <c r="O3" s="70"/>
      <c r="P3" s="8"/>
    </row>
    <row r="4" spans="1:16" ht="12.75">
      <c r="A4" s="53"/>
      <c r="B4" s="53" t="s">
        <v>103</v>
      </c>
      <c r="C4" s="12"/>
      <c r="D4" s="11"/>
      <c r="E4" s="10"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</row>
    <row r="5" spans="1:16" ht="12.75">
      <c r="A5" s="7">
        <v>1</v>
      </c>
      <c r="B5" s="93" t="s">
        <v>203</v>
      </c>
      <c r="C5" s="94">
        <v>37925</v>
      </c>
      <c r="D5" s="93" t="s">
        <v>208</v>
      </c>
      <c r="E5" s="111"/>
      <c r="F5" s="112"/>
      <c r="G5" s="112"/>
      <c r="H5" s="112"/>
      <c r="I5" s="112"/>
      <c r="J5" s="112"/>
      <c r="K5" s="112">
        <v>9.7</v>
      </c>
      <c r="L5" s="112"/>
      <c r="M5" s="112"/>
      <c r="N5" s="112"/>
      <c r="O5" s="112">
        <f>SUM(F5:K5)</f>
        <v>9.7</v>
      </c>
      <c r="P5" s="8">
        <v>1</v>
      </c>
    </row>
    <row r="6" spans="1:16" ht="12.75">
      <c r="A6" s="7"/>
      <c r="B6" s="93" t="s">
        <v>204</v>
      </c>
      <c r="C6" s="94">
        <v>38034</v>
      </c>
      <c r="D6" s="93"/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8"/>
    </row>
    <row r="7" spans="1:16" ht="12.75">
      <c r="A7" s="7"/>
      <c r="B7" s="93" t="s">
        <v>205</v>
      </c>
      <c r="C7" s="94">
        <v>36840</v>
      </c>
      <c r="D7" s="93"/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8"/>
    </row>
    <row r="8" spans="1:16" ht="12.75">
      <c r="A8" s="7"/>
      <c r="B8" s="93" t="s">
        <v>206</v>
      </c>
      <c r="C8" s="94">
        <v>37287</v>
      </c>
      <c r="D8" s="93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8"/>
    </row>
    <row r="9" spans="1:16" ht="12.75">
      <c r="A9" s="7"/>
      <c r="B9" s="93" t="s">
        <v>207</v>
      </c>
      <c r="C9" s="94">
        <v>38309</v>
      </c>
      <c r="D9" s="93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8"/>
    </row>
    <row r="10" spans="1:16" ht="12.75">
      <c r="A10" s="7"/>
      <c r="B10" s="7"/>
      <c r="C10" s="52"/>
      <c r="D10" s="7"/>
      <c r="E10" s="64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8"/>
    </row>
  </sheetData>
  <sheetProtection/>
  <autoFilter ref="A2:P10"/>
  <mergeCells count="1">
    <mergeCell ref="B1:O1"/>
  </mergeCells>
  <printOptions gridLines="1" headings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5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2017-03-05T13:16:56Z</cp:lastPrinted>
  <dcterms:created xsi:type="dcterms:W3CDTF">2005-04-30T08:12:09Z</dcterms:created>
  <dcterms:modified xsi:type="dcterms:W3CDTF">2017-03-27T18:53:36Z</dcterms:modified>
  <cp:category/>
  <cp:version/>
  <cp:contentType/>
  <cp:contentStatus/>
</cp:coreProperties>
</file>