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7035" activeTab="2"/>
  </bookViews>
  <sheets>
    <sheet name="INDIVIDUALE" sheetId="1" r:id="rId1"/>
    <sheet name="COPPIE" sheetId="2" r:id="rId2"/>
    <sheet name="TRIO " sheetId="3" r:id="rId3"/>
    <sheet name="SQUADRA 4-7" sheetId="4" r:id="rId4"/>
    <sheet name="SQUADRA 8-10" sheetId="5" r:id="rId5"/>
    <sheet name="Foglio1" sheetId="6" r:id="rId6"/>
  </sheets>
  <definedNames>
    <definedName name="_xlnm._FilterDatabase" localSheetId="1" hidden="1">'COPPIE'!$A$2:$P$8</definedName>
    <definedName name="_xlnm._FilterDatabase" localSheetId="0" hidden="1">'INDIVIDUALE'!$A$2:$P$17</definedName>
    <definedName name="_xlnm._FilterDatabase" localSheetId="3" hidden="1">'SQUADRA 4-7'!$A$1:$P$41</definedName>
    <definedName name="_xlnm._FilterDatabase" localSheetId="4" hidden="1">'SQUADRA 8-10'!$A$2:$P$15</definedName>
    <definedName name="_xlnm._FilterDatabase" localSheetId="2" hidden="1">'TRIO '!$A$2:$O$12</definedName>
    <definedName name="_xlnm.Print_Area" localSheetId="0">'INDIVIDUALE'!$A$2:$P$83</definedName>
    <definedName name="_xlnm.Print_Area" localSheetId="3">'SQUADRA 4-7'!$A$2:$D$84</definedName>
    <definedName name="_xlnm.Print_Area" localSheetId="2">'TRIO '!$A$2:$O$47</definedName>
    <definedName name="_xlnm.Print_Titles" localSheetId="1">'COPPIE'!$2:$2</definedName>
    <definedName name="_xlnm.Print_Titles" localSheetId="0">'INDIVIDUALE'!$2:$2</definedName>
    <definedName name="_xlnm.Print_Titles" localSheetId="3">'SQUADRA 4-7'!$1:$1</definedName>
    <definedName name="_xlnm.Print_Titles" localSheetId="4">'SQUADRA 8-10'!$2:$2</definedName>
    <definedName name="_xlnm.Print_Titles" localSheetId="2">'TRIO '!$2:$2</definedName>
  </definedNames>
  <calcPr fullCalcOnLoad="1"/>
</workbook>
</file>

<file path=xl/sharedStrings.xml><?xml version="1.0" encoding="utf-8"?>
<sst xmlns="http://schemas.openxmlformats.org/spreadsheetml/2006/main" count="581" uniqueCount="309">
  <si>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</si>
  <si>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</si>
  <si>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</si>
  <si>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</si>
  <si>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</si>
  <si>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</si>
  <si>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</si>
  <si>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</si>
  <si>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</si>
  <si>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</si>
  <si>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</si>
  <si>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</si>
  <si>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FANTINI BENEDETTA</t>
  </si>
  <si>
    <t>ZEN ELEONORA</t>
  </si>
  <si>
    <t>ARBICO' MATILDE</t>
  </si>
  <si>
    <t>ANASTASIO CHIARA</t>
  </si>
  <si>
    <t>FIUMARA GAIA</t>
  </si>
  <si>
    <t>BERSANI GIORGIA</t>
  </si>
  <si>
    <t>TIRELLI LINDA</t>
  </si>
  <si>
    <t>ALIBERTI NOEMI BENEDETTA</t>
  </si>
  <si>
    <t>MENOZZI ARIANNA</t>
  </si>
  <si>
    <t>ASD GYMNASTX</t>
  </si>
  <si>
    <t>CATEGORIA GIOVANI L2</t>
  </si>
  <si>
    <t>CASOLI MATILDE</t>
  </si>
  <si>
    <t>SGANZERLA INES</t>
  </si>
  <si>
    <t>BARCHI BENEDETTA</t>
  </si>
  <si>
    <t>CASELLA ROSSELLA</t>
  </si>
  <si>
    <t>FILIPUZZI MARIANNA</t>
  </si>
  <si>
    <t>CUNSOLO GINEVRA</t>
  </si>
  <si>
    <t>ASD JUDO CLUB FENATI</t>
  </si>
  <si>
    <t>SCARPA DEBORAH</t>
  </si>
  <si>
    <t>VENIER MELISSA</t>
  </si>
  <si>
    <t>FORNASIER LUCREZIA</t>
  </si>
  <si>
    <t>FRANCESCONI ALLEGRA</t>
  </si>
  <si>
    <t>NASCIMBEN ALICE</t>
  </si>
  <si>
    <t>GIOVANI 1 L1</t>
  </si>
  <si>
    <t>GIOVANI 2 L1</t>
  </si>
  <si>
    <t>IVU DIANA MARIA</t>
  </si>
  <si>
    <t>ROSA GASTALDO ELISA</t>
  </si>
  <si>
    <t>COLONNELLO AMBRA</t>
  </si>
  <si>
    <t>GONI SINDI</t>
  </si>
  <si>
    <t>ERBA GIULIA</t>
  </si>
  <si>
    <t>ASQUINI LAURA</t>
  </si>
  <si>
    <t>PROIETTI LEONI BEATRICE</t>
  </si>
  <si>
    <t>ASCONE AURORA</t>
  </si>
  <si>
    <t>GASPARINI ANNA</t>
  </si>
  <si>
    <t>JUNIOR L 1</t>
  </si>
  <si>
    <t>LINZI LISA</t>
  </si>
  <si>
    <t>BORTOLUSSI VALENTINA</t>
  </si>
  <si>
    <t>YABRE ROUKIATOU</t>
  </si>
  <si>
    <t>FRANDOLI ELENA</t>
  </si>
  <si>
    <t>CUDINI TOMMASO</t>
  </si>
  <si>
    <t>BROVEDANI TOMMASO</t>
  </si>
  <si>
    <t>PREFUMO OMAR</t>
  </si>
  <si>
    <t>CARGNELLI DAMIANO</t>
  </si>
  <si>
    <t>SEDRAN FRANCESCO</t>
  </si>
  <si>
    <t>PIZZINATO SIMONE</t>
  </si>
  <si>
    <t>JUNIOR L1</t>
  </si>
  <si>
    <t>AFONSO DIAZ TIAGO</t>
  </si>
  <si>
    <t>AFONSO DIAZ DIOGO</t>
  </si>
  <si>
    <t>ERBA GIORGIO</t>
  </si>
  <si>
    <t>SENIOR L1</t>
  </si>
  <si>
    <t>GIOVANI 2 L2</t>
  </si>
  <si>
    <t>PASCOTTINI CHIARA</t>
  </si>
  <si>
    <t>ERBA ESTER</t>
  </si>
  <si>
    <t>JUNIOR L 2</t>
  </si>
  <si>
    <t>SENIOR L 2</t>
  </si>
  <si>
    <t>BUSINIELLO MARTINA</t>
  </si>
  <si>
    <t>DIELI STEFANIA</t>
  </si>
  <si>
    <t>BENEDETTI ALICE</t>
  </si>
  <si>
    <t>SENIOR L2</t>
  </si>
  <si>
    <t>OGBANTU GIULIA</t>
  </si>
  <si>
    <t>RAGOGNA CAMILLA</t>
  </si>
  <si>
    <t>LA GROIA GAIA</t>
  </si>
  <si>
    <t>INGALLO FEDERICA</t>
  </si>
  <si>
    <t>CASTEGNARO GAIA</t>
  </si>
  <si>
    <t>GIOVANI 1 L3</t>
  </si>
  <si>
    <t>GIOVANI 2 L3</t>
  </si>
  <si>
    <t>JUNIOR L3</t>
  </si>
  <si>
    <t>SENIOR L3</t>
  </si>
  <si>
    <t>CLEVA VITTORIA</t>
  </si>
  <si>
    <t>SACCON MATTIA</t>
  </si>
  <si>
    <t>CATEGORIA GIOVANI L3</t>
  </si>
  <si>
    <t>BUONARRIVO FEDERICA</t>
  </si>
  <si>
    <t>SCARSI MARTA</t>
  </si>
  <si>
    <t>FILIPPI MICHELE</t>
  </si>
  <si>
    <t>DE LORENZO SARA</t>
  </si>
  <si>
    <t>CERVETTO EMMA</t>
  </si>
  <si>
    <t>REPETTI ELISA</t>
  </si>
  <si>
    <t>JUNUAMENTE SPORTIVA</t>
  </si>
  <si>
    <t>DAGNINO LORENZA</t>
  </si>
  <si>
    <t>MASONE VIOLA</t>
  </si>
  <si>
    <t>DE BERNARDIS MORGANA</t>
  </si>
  <si>
    <t>PELIZZA ALYSSA</t>
  </si>
  <si>
    <t>PASTORE FRANCESCA</t>
  </si>
  <si>
    <t>CATEGORIA JUNIOR L3</t>
  </si>
  <si>
    <t>CURINGIA CAMILLA</t>
  </si>
  <si>
    <t>MONTE CHIARA</t>
  </si>
  <si>
    <t>LAI JULIA</t>
  </si>
  <si>
    <t>SOBRERO SOFIA</t>
  </si>
  <si>
    <t>CERVETTO ANITA</t>
  </si>
  <si>
    <t>JUNAMENTE SPORTIVA</t>
  </si>
  <si>
    <t>ASD GINNASTICA GYMNOVA</t>
  </si>
  <si>
    <t>CORRADINI VALERIA</t>
  </si>
  <si>
    <t>CAVALCA FRANCESCA</t>
  </si>
  <si>
    <t>CAFORIO JESSICA</t>
  </si>
  <si>
    <t>SCHIAVON MAICOL</t>
  </si>
  <si>
    <t>GUAITA DAVIDE</t>
  </si>
  <si>
    <t>JUNIOR L 3</t>
  </si>
  <si>
    <t>STRAVARACCHE MARIA GIULIA</t>
  </si>
  <si>
    <t>CARRETTI ANASTASIA</t>
  </si>
  <si>
    <t>COPAT ELISA</t>
  </si>
  <si>
    <t>CORAZZA EMMA</t>
  </si>
  <si>
    <t>DE PIACIANI OXANA LINA</t>
  </si>
  <si>
    <t>DI TILLIO GIULIA</t>
  </si>
  <si>
    <t>LUISOTTO SARA</t>
  </si>
  <si>
    <t>NUOVA REALTA' 86</t>
  </si>
  <si>
    <t>BARAZZA ANGELICA</t>
  </si>
  <si>
    <t>GIUST LORENZO</t>
  </si>
  <si>
    <t>MATTIUZZO KULULA</t>
  </si>
  <si>
    <t>PAZZAGLIA PIETRO</t>
  </si>
  <si>
    <t>SANTAROSSA ELISA</t>
  </si>
  <si>
    <t>CORAZZA SOFIA</t>
  </si>
  <si>
    <t>COVRE GIULIA</t>
  </si>
  <si>
    <t>LAMAZZI SERENA</t>
  </si>
  <si>
    <t>MAURO CARLOTTA</t>
  </si>
  <si>
    <t>PICCININ SARA</t>
  </si>
  <si>
    <t>VAL ALESSIA</t>
  </si>
  <si>
    <t>ZACCHEO ILARIA</t>
  </si>
  <si>
    <t>CATEGORIA JUNIOR L4</t>
  </si>
  <si>
    <t>BUOSI MARTINA</t>
  </si>
  <si>
    <t>DA ROS DAIANA</t>
  </si>
  <si>
    <t>JAKUPI ARTIOLA</t>
  </si>
  <si>
    <t>SACCON PAOLA</t>
  </si>
  <si>
    <t>SANTAROSSA MARTINA</t>
  </si>
  <si>
    <t>VEDOVATO SARA</t>
  </si>
  <si>
    <t xml:space="preserve">NUOVA REALTA' 86 </t>
  </si>
  <si>
    <t>CATEGORIA GIOVANI L1</t>
  </si>
  <si>
    <t>ALFARANO LARA</t>
  </si>
  <si>
    <t>FORRESU GIORGIA</t>
  </si>
  <si>
    <t>MARCHETTO NICOLE</t>
  </si>
  <si>
    <t>ROSSETTO ARIANNA</t>
  </si>
  <si>
    <t>ROSSETTO MATILDE</t>
  </si>
  <si>
    <t>TREVISAN CHIARA</t>
  </si>
  <si>
    <t>COSTELLA ANNA</t>
  </si>
  <si>
    <t>COSTELLA NORA</t>
  </si>
  <si>
    <t>COSTELLA SARA</t>
  </si>
  <si>
    <t>DAL BO' AGNESE</t>
  </si>
  <si>
    <t>GARDENAL GIORGIA</t>
  </si>
  <si>
    <t>TOMMASI ANGELA</t>
  </si>
  <si>
    <t>JUNIOR L 4</t>
  </si>
  <si>
    <t>SOTTILE FRANCESCO</t>
  </si>
  <si>
    <t>ASD GINNASTICA SANVITESE</t>
  </si>
  <si>
    <t>VIGLIETTI TOMMASO</t>
  </si>
  <si>
    <t>OPLA' FLIC FLAC</t>
  </si>
  <si>
    <t>BURIOLA MELISSA</t>
  </si>
  <si>
    <t>BRUN ALESSIA</t>
  </si>
  <si>
    <t>LUNGHI ELENA</t>
  </si>
  <si>
    <t>DALLA NORA ELENA</t>
  </si>
  <si>
    <t>GIUST PAOLA</t>
  </si>
  <si>
    <t>ROMAN MARTA</t>
  </si>
  <si>
    <t>DAL CORTIVO GAIA</t>
  </si>
  <si>
    <t>NUZZACI SARA</t>
  </si>
  <si>
    <t>SIMONETTO ANNA</t>
  </si>
  <si>
    <t>BATTISTEL ALICE</t>
  </si>
  <si>
    <t>BERTO GIADA</t>
  </si>
  <si>
    <t>POLESELLO CHIARA</t>
  </si>
  <si>
    <t>STIVAL ERICA</t>
  </si>
  <si>
    <t>MORO MIRIAM</t>
  </si>
  <si>
    <t>FREGA SABINA</t>
  </si>
  <si>
    <t>BURIOLA AURORA</t>
  </si>
  <si>
    <t>SARCINELLI  IRENE</t>
  </si>
  <si>
    <t>FORESTO GIORGIA</t>
  </si>
  <si>
    <t>METZ MICHELE</t>
  </si>
  <si>
    <t>CRISTANTE BEATRICE</t>
  </si>
  <si>
    <t>TREVISAN ALEX</t>
  </si>
  <si>
    <t>ASD GINN.SANVITESE</t>
  </si>
  <si>
    <t>BIANCHINI MARTINA</t>
  </si>
  <si>
    <t>SACCOMANO EMMA</t>
  </si>
  <si>
    <t>ZORZI MARA</t>
  </si>
  <si>
    <t>METZ SILVIA</t>
  </si>
  <si>
    <t>ZAIA ALESSANDRO</t>
  </si>
  <si>
    <t xml:space="preserve">ZAI GIULIO </t>
  </si>
  <si>
    <t>VAILATI LORENZO</t>
  </si>
  <si>
    <t>ASD GINN. SANVITESE</t>
  </si>
  <si>
    <t>CASAGRANDE ALICE</t>
  </si>
  <si>
    <t>DEFEND MARTINA</t>
  </si>
  <si>
    <t>MACRI GIULIA</t>
  </si>
  <si>
    <t>METZ SARA</t>
  </si>
  <si>
    <t>CALLEGARI BENEDETTA</t>
  </si>
  <si>
    <t>VIRZI GIADA</t>
  </si>
  <si>
    <t>MACCAN MARGHERITA</t>
  </si>
  <si>
    <t>MAZZOLO GIORGIA</t>
  </si>
  <si>
    <t>BALLARDINI ALESSIA</t>
  </si>
  <si>
    <t>FRASSON ANNA</t>
  </si>
  <si>
    <t>ZAMA MARTINA</t>
  </si>
  <si>
    <t>ASD GYM ACADEMY</t>
  </si>
  <si>
    <t>DRAGONI ELENA</t>
  </si>
  <si>
    <t>FORLANI MILA</t>
  </si>
  <si>
    <t>SAVINI SARA</t>
  </si>
  <si>
    <t>IUZZOLINO GIULIA</t>
  </si>
  <si>
    <t>RANDI VERONICA</t>
  </si>
  <si>
    <t>ANEDDA GIULIA</t>
  </si>
  <si>
    <t>ZORATTO BEATRICE</t>
  </si>
  <si>
    <t>ASD POL. CODROIPO</t>
  </si>
  <si>
    <t>BORTOLOSSI GIULIA</t>
  </si>
  <si>
    <t>CHIARCOS ANGELICA</t>
  </si>
  <si>
    <t>DE TINA VITTORIA</t>
  </si>
  <si>
    <t>INFANTI GIULIA</t>
  </si>
  <si>
    <t>MANAZZONE ASIA</t>
  </si>
  <si>
    <t>BAIANA NICOLE</t>
  </si>
  <si>
    <t xml:space="preserve">TIRELLI GIORGIA </t>
  </si>
  <si>
    <t>CISILINO GRETA</t>
  </si>
  <si>
    <t>ZAMARIAN SANDJ</t>
  </si>
  <si>
    <t>DE PAOLIS GRETA</t>
  </si>
  <si>
    <t>PATANELLA LUDOVICA</t>
  </si>
  <si>
    <t>DURIA SABRINA</t>
  </si>
  <si>
    <t>LIANI EMMA</t>
  </si>
  <si>
    <t>LANT ANNA</t>
  </si>
  <si>
    <t>MARTINELLI CAMILLA</t>
  </si>
  <si>
    <t>MARCHESI ELISABETTA</t>
  </si>
  <si>
    <t>GIULIANI AGATA</t>
  </si>
  <si>
    <t>PASSALACQUA ARIANNA</t>
  </si>
  <si>
    <t>ASD POL- CODROIPO</t>
  </si>
  <si>
    <t>OLTO GIADA</t>
  </si>
  <si>
    <t xml:space="preserve">PAZZAGLIA PIETRO </t>
  </si>
  <si>
    <t xml:space="preserve">SENIOR L4 </t>
  </si>
  <si>
    <t>PAPES OMAR</t>
  </si>
  <si>
    <t>POLESELLO FRANCESCO</t>
  </si>
  <si>
    <t>BUSIOL CHIARA</t>
  </si>
  <si>
    <t>CARLI SARA</t>
  </si>
  <si>
    <t>FINOTTO VERONICA</t>
  </si>
  <si>
    <t>SENIOR L 4</t>
  </si>
  <si>
    <t>CARGNELLI SARA</t>
  </si>
  <si>
    <t>CURIDORI CHIARA</t>
  </si>
  <si>
    <t>BORTOLOSSI CARLA</t>
  </si>
  <si>
    <t>ASD. POL. CODROIPO</t>
  </si>
  <si>
    <t>D'AMORE MARTINA</t>
  </si>
  <si>
    <t>PICCIRILLO CHIARA</t>
  </si>
  <si>
    <t>BULFON ANNA</t>
  </si>
  <si>
    <t>BRUNORO FEDERICA</t>
  </si>
  <si>
    <t>COLOVATTI AMANDA</t>
  </si>
  <si>
    <t>VARNIER CHIARA</t>
  </si>
  <si>
    <t>CUPIN CHIARA</t>
  </si>
  <si>
    <t>LENARDUZZI MARY</t>
  </si>
  <si>
    <t>BIASIO IRENE</t>
  </si>
  <si>
    <t>BURATTO GIULIA</t>
  </si>
  <si>
    <t>DE LORENZI SOPHIA</t>
  </si>
  <si>
    <t>SARTORI AURORA</t>
  </si>
  <si>
    <t>PAOLIN GIADA</t>
  </si>
  <si>
    <t>TONEGUZZO IRENE</t>
  </si>
  <si>
    <t>PILLON GIORGIA</t>
  </si>
  <si>
    <t xml:space="preserve">1° LIVELLO </t>
  </si>
  <si>
    <t xml:space="preserve">2° LIVELLO </t>
  </si>
  <si>
    <t>LIVELLO 3</t>
  </si>
  <si>
    <t>LIVELLO 4</t>
  </si>
  <si>
    <t xml:space="preserve">GIOVANI 2 </t>
  </si>
  <si>
    <t xml:space="preserve">GIUST LORENZO </t>
  </si>
  <si>
    <t xml:space="preserve"> LIVELLO 1</t>
  </si>
  <si>
    <t>LIVELLO 2</t>
  </si>
  <si>
    <t>LIVELLO 1</t>
  </si>
  <si>
    <t xml:space="preserve">LIVELLO 3 </t>
  </si>
  <si>
    <t xml:space="preserve">LIVELLO 2 </t>
  </si>
  <si>
    <t>ZUCCHIATTI ANNA</t>
  </si>
  <si>
    <t>CORVAGLIA GIADA</t>
  </si>
  <si>
    <t>PIZZI LUCA</t>
  </si>
  <si>
    <t>DI GIOVANNA MITJA</t>
  </si>
  <si>
    <t>DINAMIC GYM</t>
  </si>
  <si>
    <t>VISINTIN NICHOLAS</t>
  </si>
  <si>
    <t>CADEZ FRANCESCO</t>
  </si>
  <si>
    <t>BREZIGAR DAVIDE</t>
  </si>
  <si>
    <t>SEGALLA MARGHERITA</t>
  </si>
  <si>
    <t>MALIC SARA</t>
  </si>
  <si>
    <t>GLESSI GIULIA</t>
  </si>
  <si>
    <t>PERESSIN ILARIA</t>
  </si>
  <si>
    <t>RUSSIAN TOMMASO</t>
  </si>
  <si>
    <t>MIAN ENRICO</t>
  </si>
  <si>
    <t>GIORDANO GIACOMO</t>
  </si>
  <si>
    <t>BRAIDA GABRIEL</t>
  </si>
  <si>
    <t>VITTOR ANNA</t>
  </si>
  <si>
    <t>FAIT SOFIA</t>
  </si>
  <si>
    <t>ZAMPIERI ELISA</t>
  </si>
  <si>
    <t>SOLINAS SAMANTHA</t>
  </si>
  <si>
    <t xml:space="preserve">OSTINELLO ALESSIO </t>
  </si>
  <si>
    <t>BENFATTO MATTEO</t>
  </si>
  <si>
    <t>MARTINI ASIA</t>
  </si>
  <si>
    <t>FRANZONI GABRIELE</t>
  </si>
  <si>
    <t>SPANO' ANGELICA</t>
  </si>
  <si>
    <t>ALDROVANDI ASIA</t>
  </si>
  <si>
    <t>CHALU ADRIANA</t>
  </si>
  <si>
    <t>MONGHETTI ELENA</t>
  </si>
  <si>
    <t>MINGHETTI ELISA</t>
  </si>
  <si>
    <t>QUATTRINI IRENE</t>
  </si>
  <si>
    <t>LELLI ALESSIA</t>
  </si>
  <si>
    <t>RINALDI SARA</t>
  </si>
  <si>
    <t>ENERGYM</t>
  </si>
  <si>
    <t>MINGHETTI ELENA</t>
  </si>
  <si>
    <t xml:space="preserve"> </t>
  </si>
  <si>
    <t>VELO CHIARA</t>
  </si>
  <si>
    <t>DE PACIANI OXANA LINA</t>
  </si>
  <si>
    <t>APRILE ANDREA</t>
  </si>
  <si>
    <t>FOSSANO</t>
  </si>
  <si>
    <t>rank</t>
  </si>
  <si>
    <t>SQUADRA 8-10 LIVELLO 2</t>
  </si>
  <si>
    <t>individuale</t>
  </si>
  <si>
    <t>RANK</t>
  </si>
  <si>
    <t>TRIO</t>
  </si>
  <si>
    <t>squadra 4-7</t>
  </si>
  <si>
    <t>infortunata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</si>
</sst>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4" borderId="10" xfId="0" applyNumberFormat="1" applyFont="1" applyFill="1" applyBorder="1" applyAlignment="1">
      <alignment/>
    </xf>
    <xf numFmtId="176" fontId="1" fillId="34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32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4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5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43" fontId="1" fillId="31" borderId="12" xfId="45" applyFont="1" applyFill="1" applyBorder="1" applyAlignment="1">
      <alignment horizontal="center"/>
    </xf>
    <xf numFmtId="43" fontId="1" fillId="0" borderId="10" xfId="45" applyFont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1" fillId="31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3" fontId="1" fillId="0" borderId="12" xfId="45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14" fontId="1" fillId="8" borderId="10" xfId="0" applyNumberFormat="1" applyFont="1" applyFill="1" applyBorder="1" applyAlignment="1">
      <alignment horizontal="center"/>
    </xf>
    <xf numFmtId="170" fontId="1" fillId="36" borderId="13" xfId="0" applyNumberFormat="1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14" fontId="1" fillId="18" borderId="10" xfId="0" applyNumberFormat="1" applyFont="1" applyFill="1" applyBorder="1" applyAlignment="1">
      <alignment horizontal="center"/>
    </xf>
    <xf numFmtId="170" fontId="1" fillId="36" borderId="10" xfId="0" applyNumberFormat="1" applyFont="1" applyFill="1" applyBorder="1" applyAlignment="1">
      <alignment/>
    </xf>
    <xf numFmtId="170" fontId="1" fillId="36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14" fontId="1" fillId="10" borderId="10" xfId="0" applyNumberFormat="1" applyFont="1" applyFill="1" applyBorder="1" applyAlignment="1">
      <alignment horizontal="center"/>
    </xf>
    <xf numFmtId="170" fontId="1" fillId="10" borderId="10" xfId="0" applyNumberFormat="1" applyFont="1" applyFill="1" applyBorder="1" applyAlignment="1">
      <alignment/>
    </xf>
    <xf numFmtId="170" fontId="1" fillId="10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170" fontId="1" fillId="18" borderId="13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14" fontId="1" fillId="36" borderId="12" xfId="0" applyNumberFormat="1" applyFont="1" applyFill="1" applyBorder="1" applyAlignment="1">
      <alignment horizontal="center"/>
    </xf>
    <xf numFmtId="170" fontId="1" fillId="0" borderId="13" xfId="0" applyNumberFormat="1" applyFont="1" applyFill="1" applyBorder="1" applyAlignment="1">
      <alignment/>
    </xf>
    <xf numFmtId="170" fontId="1" fillId="18" borderId="10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 horizontal="center"/>
    </xf>
    <xf numFmtId="43" fontId="1" fillId="0" borderId="12" xfId="45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14" fontId="1" fillId="21" borderId="10" xfId="0" applyNumberFormat="1" applyFont="1" applyFill="1" applyBorder="1" applyAlignment="1">
      <alignment horizontal="center"/>
    </xf>
    <xf numFmtId="0" fontId="1" fillId="21" borderId="10" xfId="0" applyFont="1" applyFill="1" applyBorder="1" applyAlignment="1">
      <alignment/>
    </xf>
    <xf numFmtId="176" fontId="1" fillId="21" borderId="10" xfId="0" applyNumberFormat="1" applyFont="1" applyFill="1" applyBorder="1" applyAlignment="1">
      <alignment horizontal="center"/>
    </xf>
    <xf numFmtId="176" fontId="1" fillId="21" borderId="10" xfId="0" applyNumberFormat="1" applyFont="1" applyFill="1" applyBorder="1" applyAlignment="1">
      <alignment/>
    </xf>
    <xf numFmtId="170" fontId="1" fillId="21" borderId="13" xfId="0" applyNumberFormat="1" applyFont="1" applyFill="1" applyBorder="1" applyAlignment="1">
      <alignment/>
    </xf>
    <xf numFmtId="0" fontId="1" fillId="21" borderId="14" xfId="0" applyFont="1" applyFill="1" applyBorder="1" applyAlignment="1">
      <alignment horizontal="center"/>
    </xf>
    <xf numFmtId="14" fontId="1" fillId="21" borderId="14" xfId="0" applyNumberFormat="1" applyFont="1" applyFill="1" applyBorder="1" applyAlignment="1">
      <alignment horizontal="center"/>
    </xf>
    <xf numFmtId="0" fontId="1" fillId="21" borderId="14" xfId="0" applyFont="1" applyFill="1" applyBorder="1" applyAlignment="1">
      <alignment/>
    </xf>
    <xf numFmtId="43" fontId="1" fillId="21" borderId="14" xfId="45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14" fontId="1" fillId="21" borderId="12" xfId="0" applyNumberFormat="1" applyFont="1" applyFill="1" applyBorder="1" applyAlignment="1">
      <alignment horizontal="center"/>
    </xf>
    <xf numFmtId="170" fontId="1" fillId="21" borderId="12" xfId="0" applyNumberFormat="1" applyFont="1" applyFill="1" applyBorder="1" applyAlignment="1">
      <alignment/>
    </xf>
    <xf numFmtId="170" fontId="1" fillId="21" borderId="12" xfId="0" applyNumberFormat="1" applyFont="1" applyFill="1" applyBorder="1" applyAlignment="1">
      <alignment horizontal="center"/>
    </xf>
    <xf numFmtId="43" fontId="1" fillId="21" borderId="12" xfId="45" applyFont="1" applyFill="1" applyBorder="1" applyAlignment="1">
      <alignment horizontal="center"/>
    </xf>
    <xf numFmtId="0" fontId="1" fillId="21" borderId="0" xfId="0" applyFont="1" applyFill="1" applyAlignment="1">
      <alignment horizontal="center"/>
    </xf>
    <xf numFmtId="14" fontId="1" fillId="21" borderId="0" xfId="0" applyNumberFormat="1" applyFont="1" applyFill="1" applyAlignment="1">
      <alignment horizontal="center"/>
    </xf>
    <xf numFmtId="0" fontId="1" fillId="21" borderId="0" xfId="0" applyFont="1" applyFill="1" applyAlignment="1">
      <alignment/>
    </xf>
    <xf numFmtId="43" fontId="1" fillId="21" borderId="0" xfId="45" applyFont="1" applyFill="1" applyAlignment="1">
      <alignment horizontal="center"/>
    </xf>
    <xf numFmtId="0" fontId="1" fillId="21" borderId="13" xfId="0" applyFont="1" applyFill="1" applyBorder="1" applyAlignment="1">
      <alignment/>
    </xf>
    <xf numFmtId="170" fontId="1" fillId="21" borderId="10" xfId="0" applyNumberFormat="1" applyFont="1" applyFill="1" applyBorder="1" applyAlignment="1">
      <alignment/>
    </xf>
    <xf numFmtId="170" fontId="1" fillId="21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176" fontId="8" fillId="0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6" fontId="8" fillId="21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 horizontal="right"/>
    </xf>
    <xf numFmtId="170" fontId="1" fillId="30" borderId="13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170" fontId="1" fillId="38" borderId="13" xfId="0" applyNumberFormat="1" applyFont="1" applyFill="1" applyBorder="1" applyAlignment="1">
      <alignment/>
    </xf>
    <xf numFmtId="176" fontId="1" fillId="38" borderId="10" xfId="0" applyNumberFormat="1" applyFont="1" applyFill="1" applyBorder="1" applyAlignment="1">
      <alignment horizontal="center"/>
    </xf>
    <xf numFmtId="176" fontId="1" fillId="38" borderId="10" xfId="0" applyNumberFormat="1" applyFont="1" applyFill="1" applyBorder="1" applyAlignment="1">
      <alignment/>
    </xf>
    <xf numFmtId="176" fontId="8" fillId="38" borderId="10" xfId="0" applyNumberFormat="1" applyFont="1" applyFill="1" applyBorder="1" applyAlignment="1">
      <alignment/>
    </xf>
    <xf numFmtId="176" fontId="8" fillId="38" borderId="10" xfId="0" applyNumberFormat="1" applyFont="1" applyFill="1" applyBorder="1" applyAlignment="1">
      <alignment horizontal="right"/>
    </xf>
    <xf numFmtId="0" fontId="42" fillId="21" borderId="10" xfId="0" applyFont="1" applyFill="1" applyBorder="1" applyAlignment="1">
      <alignment horizontal="center"/>
    </xf>
    <xf numFmtId="170" fontId="1" fillId="39" borderId="10" xfId="0" applyNumberFormat="1" applyFont="1" applyFill="1" applyBorder="1" applyAlignment="1">
      <alignment horizontal="center"/>
    </xf>
    <xf numFmtId="175" fontId="1" fillId="39" borderId="10" xfId="0" applyNumberFormat="1" applyFont="1" applyFill="1" applyBorder="1" applyAlignment="1">
      <alignment horizontal="center"/>
    </xf>
    <xf numFmtId="43" fontId="1" fillId="39" borderId="10" xfId="45" applyFont="1" applyFill="1" applyBorder="1" applyAlignment="1">
      <alignment horizontal="center"/>
    </xf>
    <xf numFmtId="170" fontId="1" fillId="38" borderId="10" xfId="0" applyNumberFormat="1" applyFont="1" applyFill="1" applyBorder="1" applyAlignment="1">
      <alignment/>
    </xf>
    <xf numFmtId="170" fontId="1" fillId="38" borderId="10" xfId="0" applyNumberFormat="1" applyFont="1" applyFill="1" applyBorder="1" applyAlignment="1">
      <alignment horizontal="center"/>
    </xf>
    <xf numFmtId="43" fontId="1" fillId="38" borderId="10" xfId="45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4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/>
    </xf>
    <xf numFmtId="43" fontId="1" fillId="38" borderId="12" xfId="45" applyFont="1" applyFill="1" applyBorder="1" applyAlignment="1">
      <alignment horizontal="center"/>
    </xf>
    <xf numFmtId="170" fontId="1" fillId="38" borderId="12" xfId="0" applyNumberFormat="1" applyFont="1" applyFill="1" applyBorder="1" applyAlignment="1">
      <alignment/>
    </xf>
    <xf numFmtId="170" fontId="1" fillId="38" borderId="12" xfId="0" applyNumberFormat="1" applyFont="1" applyFill="1" applyBorder="1" applyAlignment="1">
      <alignment horizontal="center"/>
    </xf>
    <xf numFmtId="175" fontId="1" fillId="36" borderId="10" xfId="0" applyNumberFormat="1" applyFont="1" applyFill="1" applyBorder="1" applyAlignment="1">
      <alignment horizontal="center"/>
    </xf>
    <xf numFmtId="175" fontId="1" fillId="38" borderId="10" xfId="0" applyNumberFormat="1" applyFont="1" applyFill="1" applyBorder="1" applyAlignment="1">
      <alignment horizontal="center"/>
    </xf>
    <xf numFmtId="175" fontId="1" fillId="40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14" fontId="1" fillId="41" borderId="10" xfId="0" applyNumberFormat="1" applyFont="1" applyFill="1" applyBorder="1" applyAlignment="1">
      <alignment horizontal="center"/>
    </xf>
    <xf numFmtId="0" fontId="1" fillId="41" borderId="0" xfId="0" applyFont="1" applyFill="1" applyAlignment="1">
      <alignment horizontal="center"/>
    </xf>
    <xf numFmtId="14" fontId="1" fillId="41" borderId="0" xfId="0" applyNumberFormat="1" applyFont="1" applyFill="1" applyAlignment="1">
      <alignment horizontal="center"/>
    </xf>
    <xf numFmtId="0" fontId="1" fillId="38" borderId="15" xfId="0" applyFont="1" applyFill="1" applyBorder="1" applyAlignment="1">
      <alignment horizontal="center"/>
    </xf>
    <xf numFmtId="14" fontId="1" fillId="38" borderId="16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175" fontId="8" fillId="38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16"/>
  <sheetViews>
    <sheetView zoomScalePageLayoutView="0" workbookViewId="0" topLeftCell="A1">
      <pane ySplit="2" topLeftCell="A141" activePane="bottomLeft" state="frozen"/>
      <selection pane="topLeft" activeCell="A1" sqref="A1"/>
      <selection pane="bottomLeft" activeCell="O96" sqref="O96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42" customWidth="1"/>
    <col min="7" max="9" width="9.140625" style="37" hidden="1" customWidth="1"/>
    <col min="10" max="10" width="9.140625" style="42" customWidth="1"/>
    <col min="11" max="13" width="9.140625" style="37" hidden="1" customWidth="1"/>
    <col min="14" max="15" width="9.140625" style="37" customWidth="1"/>
    <col min="16" max="16" width="6.57421875" style="8" customWidth="1"/>
    <col min="17" max="17" width="13.7109375" style="0" customWidth="1"/>
  </cols>
  <sheetData>
    <row r="1" spans="2:4" ht="39.75" customHeight="1">
      <c r="B1" s="165" t="s">
        <v>304</v>
      </c>
      <c r="C1" s="165"/>
      <c r="D1" s="165"/>
    </row>
    <row r="2" spans="1:16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38" t="s">
        <v>10</v>
      </c>
      <c r="G2" s="32"/>
      <c r="H2" s="32"/>
      <c r="I2" s="32"/>
      <c r="J2" s="38" t="s">
        <v>5</v>
      </c>
      <c r="K2" s="33" t="s">
        <v>6</v>
      </c>
      <c r="L2" s="33" t="s">
        <v>7</v>
      </c>
      <c r="M2" s="33" t="s">
        <v>8</v>
      </c>
      <c r="N2" s="33" t="s">
        <v>9</v>
      </c>
      <c r="O2" s="34" t="s">
        <v>2</v>
      </c>
      <c r="P2" s="5" t="s">
        <v>11</v>
      </c>
    </row>
    <row r="3" spans="1:16" ht="12.75">
      <c r="A3" s="91"/>
      <c r="B3" s="131" t="s">
        <v>252</v>
      </c>
      <c r="C3" s="92"/>
      <c r="D3" s="91"/>
      <c r="E3" s="93"/>
      <c r="F3" s="94"/>
      <c r="G3" s="95"/>
      <c r="H3" s="95"/>
      <c r="I3" s="95"/>
      <c r="J3" s="94"/>
      <c r="K3" s="95"/>
      <c r="L3" s="95"/>
      <c r="M3" s="95"/>
      <c r="N3" s="95"/>
      <c r="O3" s="95"/>
      <c r="P3" s="91"/>
    </row>
    <row r="4" spans="1:16" ht="12.75">
      <c r="A4" s="23"/>
      <c r="B4" s="23" t="s">
        <v>35</v>
      </c>
      <c r="C4" s="24"/>
      <c r="D4" s="23"/>
      <c r="E4" s="65"/>
      <c r="F4" s="40"/>
      <c r="G4" s="36"/>
      <c r="H4" s="36"/>
      <c r="I4" s="36"/>
      <c r="J4" s="40"/>
      <c r="K4" s="36"/>
      <c r="L4" s="36"/>
      <c r="M4" s="36"/>
      <c r="N4" s="36"/>
      <c r="O4" s="66"/>
      <c r="P4" s="5"/>
    </row>
    <row r="5" spans="1:16" ht="15.75">
      <c r="A5" s="5">
        <v>1</v>
      </c>
      <c r="B5" s="59" t="s">
        <v>47</v>
      </c>
      <c r="C5" s="67">
        <v>38821</v>
      </c>
      <c r="D5" s="59" t="s">
        <v>29</v>
      </c>
      <c r="E5" s="59"/>
      <c r="F5" s="39">
        <v>20.05</v>
      </c>
      <c r="G5" s="34"/>
      <c r="H5" s="34"/>
      <c r="I5" s="34"/>
      <c r="J5" s="39">
        <v>28.65</v>
      </c>
      <c r="K5" s="34"/>
      <c r="L5" s="34"/>
      <c r="M5" s="34"/>
      <c r="N5" s="34">
        <v>9.1</v>
      </c>
      <c r="O5" s="117">
        <f>SUM(F5:N5)</f>
        <v>57.800000000000004</v>
      </c>
      <c r="P5" s="5">
        <v>1</v>
      </c>
    </row>
    <row r="6" spans="1:16" ht="15.75">
      <c r="A6" s="5">
        <v>2</v>
      </c>
      <c r="B6" s="7"/>
      <c r="C6" s="56"/>
      <c r="D6" s="7"/>
      <c r="E6" s="59"/>
      <c r="F6" s="39"/>
      <c r="G6" s="34"/>
      <c r="H6" s="34"/>
      <c r="I6" s="34"/>
      <c r="J6" s="39"/>
      <c r="K6" s="34"/>
      <c r="L6" s="34"/>
      <c r="M6" s="34"/>
      <c r="N6" s="34"/>
      <c r="O6" s="117"/>
      <c r="P6" s="5"/>
    </row>
    <row r="7" spans="1:16" ht="15.75">
      <c r="A7" s="5"/>
      <c r="B7" s="82" t="s">
        <v>153</v>
      </c>
      <c r="C7" s="83">
        <v>39429</v>
      </c>
      <c r="D7" s="82" t="s">
        <v>154</v>
      </c>
      <c r="E7" s="2"/>
      <c r="F7" s="39">
        <v>19.95</v>
      </c>
      <c r="G7" s="34"/>
      <c r="H7" s="34"/>
      <c r="I7" s="34"/>
      <c r="J7" s="39">
        <v>28.4</v>
      </c>
      <c r="K7" s="34"/>
      <c r="L7" s="34"/>
      <c r="M7" s="34"/>
      <c r="N7" s="34">
        <v>8.15</v>
      </c>
      <c r="O7" s="117">
        <f>SUM(F7:N7)</f>
        <v>56.49999999999999</v>
      </c>
      <c r="P7" s="7">
        <v>1</v>
      </c>
    </row>
    <row r="8" spans="1:16" ht="15.75">
      <c r="A8" s="5"/>
      <c r="B8" s="82"/>
      <c r="C8" s="83"/>
      <c r="D8" s="82"/>
      <c r="E8" s="123"/>
      <c r="F8" s="39"/>
      <c r="G8" s="34"/>
      <c r="H8" s="34"/>
      <c r="I8" s="34"/>
      <c r="J8" s="39"/>
      <c r="K8" s="34"/>
      <c r="L8" s="34"/>
      <c r="M8" s="34"/>
      <c r="N8" s="34"/>
      <c r="O8" s="117"/>
      <c r="P8" s="7"/>
    </row>
    <row r="9" spans="1:16" s="1" customFormat="1" ht="15.75">
      <c r="A9" s="5">
        <v>1</v>
      </c>
      <c r="B9" s="23" t="s">
        <v>36</v>
      </c>
      <c r="C9" s="24"/>
      <c r="D9" s="23"/>
      <c r="E9" s="25"/>
      <c r="F9" s="40"/>
      <c r="G9" s="36"/>
      <c r="H9" s="36"/>
      <c r="I9" s="36"/>
      <c r="J9" s="40"/>
      <c r="K9" s="36"/>
      <c r="L9" s="36"/>
      <c r="M9" s="36"/>
      <c r="N9" s="36"/>
      <c r="O9" s="118"/>
      <c r="P9" s="5"/>
    </row>
    <row r="10" spans="1:16" ht="15.75">
      <c r="A10" s="23"/>
      <c r="B10" s="59" t="s">
        <v>233</v>
      </c>
      <c r="C10" s="67">
        <v>37657</v>
      </c>
      <c r="D10" s="59" t="s">
        <v>223</v>
      </c>
      <c r="E10" s="2"/>
      <c r="F10" s="39">
        <v>20.45</v>
      </c>
      <c r="G10" s="34"/>
      <c r="H10" s="34"/>
      <c r="I10" s="34"/>
      <c r="J10" s="39">
        <v>28.75</v>
      </c>
      <c r="K10" s="34"/>
      <c r="L10" s="34"/>
      <c r="M10" s="34"/>
      <c r="N10" s="34">
        <v>10.1</v>
      </c>
      <c r="O10" s="119">
        <f>SUM(F10:N10)</f>
        <v>59.300000000000004</v>
      </c>
      <c r="P10" s="5">
        <v>1</v>
      </c>
    </row>
    <row r="11" spans="1:16" ht="15.75">
      <c r="A11" s="5">
        <v>1</v>
      </c>
      <c r="B11" s="59" t="s">
        <v>48</v>
      </c>
      <c r="C11" s="67">
        <v>38103</v>
      </c>
      <c r="D11" s="59" t="s">
        <v>29</v>
      </c>
      <c r="E11" s="20"/>
      <c r="F11" s="39">
        <v>19.75</v>
      </c>
      <c r="G11" s="34"/>
      <c r="H11" s="34"/>
      <c r="I11" s="34"/>
      <c r="J11" s="39">
        <v>19.3</v>
      </c>
      <c r="K11" s="34"/>
      <c r="L11" s="34"/>
      <c r="M11" s="34"/>
      <c r="N11" s="34">
        <v>9.5</v>
      </c>
      <c r="O11" s="120">
        <f>SUM(F11:N11)</f>
        <v>48.55</v>
      </c>
      <c r="P11" s="5">
        <v>4</v>
      </c>
    </row>
    <row r="12" spans="1:16" ht="15.75">
      <c r="A12" s="5">
        <v>2</v>
      </c>
      <c r="B12" s="59" t="s">
        <v>50</v>
      </c>
      <c r="C12" s="67">
        <v>38110</v>
      </c>
      <c r="D12" s="59" t="s">
        <v>29</v>
      </c>
      <c r="E12" s="20"/>
      <c r="F12" s="39"/>
      <c r="G12" s="34"/>
      <c r="H12" s="34"/>
      <c r="I12" s="34"/>
      <c r="J12" s="39"/>
      <c r="K12" s="34"/>
      <c r="L12" s="34"/>
      <c r="M12" s="34"/>
      <c r="N12" s="34"/>
      <c r="O12" s="119"/>
      <c r="P12" s="5"/>
    </row>
    <row r="13" spans="1:16" ht="15.75">
      <c r="A13" s="5">
        <v>3</v>
      </c>
      <c r="B13" s="59" t="s">
        <v>222</v>
      </c>
      <c r="C13" s="67">
        <v>37791</v>
      </c>
      <c r="D13" s="59" t="s">
        <v>223</v>
      </c>
      <c r="E13" s="20"/>
      <c r="F13" s="39">
        <v>19.55</v>
      </c>
      <c r="G13" s="34"/>
      <c r="H13" s="34"/>
      <c r="I13" s="34"/>
      <c r="J13" s="39">
        <v>28.4</v>
      </c>
      <c r="K13" s="34"/>
      <c r="L13" s="34"/>
      <c r="M13" s="34"/>
      <c r="N13" s="34">
        <v>9.8</v>
      </c>
      <c r="O13" s="119">
        <f>SUM(F13:N13)</f>
        <v>57.75</v>
      </c>
      <c r="P13" s="5">
        <v>3</v>
      </c>
    </row>
    <row r="14" spans="1:16" ht="15.75">
      <c r="A14" s="5">
        <v>4</v>
      </c>
      <c r="B14" s="59" t="s">
        <v>49</v>
      </c>
      <c r="C14" s="67">
        <v>38424</v>
      </c>
      <c r="D14" s="59" t="s">
        <v>29</v>
      </c>
      <c r="E14" s="20"/>
      <c r="F14" s="39">
        <v>19.9</v>
      </c>
      <c r="G14" s="34"/>
      <c r="H14" s="34"/>
      <c r="I14" s="34"/>
      <c r="J14" s="39">
        <v>28.45</v>
      </c>
      <c r="K14" s="34"/>
      <c r="L14" s="34"/>
      <c r="M14" s="34"/>
      <c r="N14" s="34">
        <v>9.4</v>
      </c>
      <c r="O14" s="119">
        <f>SUM(F14:N14)</f>
        <v>57.74999999999999</v>
      </c>
      <c r="P14" s="5">
        <v>2</v>
      </c>
    </row>
    <row r="15" spans="1:16" ht="15.75">
      <c r="A15" s="5">
        <v>5</v>
      </c>
      <c r="B15" s="84" t="s">
        <v>207</v>
      </c>
      <c r="C15" s="85">
        <v>38272</v>
      </c>
      <c r="D15" s="84" t="s">
        <v>204</v>
      </c>
      <c r="E15" s="20"/>
      <c r="F15" s="39"/>
      <c r="G15" s="34"/>
      <c r="H15" s="34"/>
      <c r="I15" s="34"/>
      <c r="J15" s="39"/>
      <c r="K15" s="34"/>
      <c r="L15" s="34"/>
      <c r="M15" s="34"/>
      <c r="N15" s="34"/>
      <c r="O15" s="119"/>
      <c r="P15" s="5"/>
    </row>
    <row r="16" spans="1:16" ht="15.75">
      <c r="A16" s="7"/>
      <c r="B16" s="7"/>
      <c r="C16" s="56"/>
      <c r="D16" s="7"/>
      <c r="E16" s="20"/>
      <c r="F16" s="39"/>
      <c r="G16" s="34"/>
      <c r="H16" s="34"/>
      <c r="I16" s="34"/>
      <c r="J16" s="39"/>
      <c r="K16" s="34"/>
      <c r="L16" s="34"/>
      <c r="M16" s="34"/>
      <c r="N16" s="34"/>
      <c r="O16" s="117"/>
      <c r="P16" s="5"/>
    </row>
    <row r="17" spans="1:16" ht="15.75">
      <c r="A17" s="23"/>
      <c r="B17" s="23" t="s">
        <v>57</v>
      </c>
      <c r="C17" s="24"/>
      <c r="D17" s="23"/>
      <c r="E17" s="25"/>
      <c r="F17" s="40"/>
      <c r="G17" s="36"/>
      <c r="H17" s="36"/>
      <c r="I17" s="36"/>
      <c r="J17" s="40"/>
      <c r="K17" s="36"/>
      <c r="L17" s="36"/>
      <c r="M17" s="36"/>
      <c r="N17" s="36"/>
      <c r="O17" s="118"/>
      <c r="P17" s="5"/>
    </row>
    <row r="18" spans="1:16" ht="15.75">
      <c r="A18" s="5">
        <v>1</v>
      </c>
      <c r="B18" s="59" t="s">
        <v>241</v>
      </c>
      <c r="C18" s="67">
        <v>37470</v>
      </c>
      <c r="D18" s="59" t="s">
        <v>223</v>
      </c>
      <c r="E18" s="20"/>
      <c r="F18" s="39">
        <v>19.7</v>
      </c>
      <c r="G18" s="34"/>
      <c r="H18" s="34"/>
      <c r="I18" s="34"/>
      <c r="J18" s="39">
        <v>27.9</v>
      </c>
      <c r="K18" s="34"/>
      <c r="L18" s="34"/>
      <c r="M18" s="34"/>
      <c r="N18" s="34">
        <v>9.4</v>
      </c>
      <c r="O18" s="117">
        <f>SUM(F18:N18)</f>
        <v>56.99999999999999</v>
      </c>
      <c r="P18" s="5">
        <v>1</v>
      </c>
    </row>
    <row r="19" spans="1:16" ht="15.75">
      <c r="A19" s="124"/>
      <c r="B19" s="124"/>
      <c r="C19" s="125"/>
      <c r="D19" s="124"/>
      <c r="E19" s="126"/>
      <c r="F19" s="127"/>
      <c r="G19" s="128"/>
      <c r="H19" s="128"/>
      <c r="I19" s="128"/>
      <c r="J19" s="127"/>
      <c r="K19" s="128"/>
      <c r="L19" s="128"/>
      <c r="M19" s="128"/>
      <c r="N19" s="128"/>
      <c r="O19" s="129"/>
      <c r="P19" s="124"/>
    </row>
    <row r="20" spans="1:16" ht="15.75">
      <c r="A20" s="23"/>
      <c r="B20" s="23" t="s">
        <v>61</v>
      </c>
      <c r="C20" s="24"/>
      <c r="D20" s="23"/>
      <c r="E20" s="25"/>
      <c r="F20" s="40"/>
      <c r="G20" s="36"/>
      <c r="H20" s="36"/>
      <c r="I20" s="36"/>
      <c r="J20" s="40"/>
      <c r="K20" s="36"/>
      <c r="L20" s="36"/>
      <c r="M20" s="36"/>
      <c r="N20" s="36"/>
      <c r="O20" s="118"/>
      <c r="P20" s="5"/>
    </row>
    <row r="21" spans="1:16" ht="15.75">
      <c r="A21" s="5">
        <v>1</v>
      </c>
      <c r="B21" s="59" t="s">
        <v>158</v>
      </c>
      <c r="C21" s="67">
        <v>34081</v>
      </c>
      <c r="D21" s="59" t="s">
        <v>154</v>
      </c>
      <c r="E21" s="20"/>
      <c r="F21" s="39">
        <v>20.15</v>
      </c>
      <c r="G21" s="34"/>
      <c r="H21" s="34"/>
      <c r="I21" s="34"/>
      <c r="J21" s="39">
        <v>27.7</v>
      </c>
      <c r="K21" s="34"/>
      <c r="L21" s="34"/>
      <c r="M21" s="34"/>
      <c r="N21" s="34">
        <v>10.05</v>
      </c>
      <c r="O21" s="120">
        <f>SUM(F21:N21)</f>
        <v>57.89999999999999</v>
      </c>
      <c r="P21" s="5">
        <v>3</v>
      </c>
    </row>
    <row r="22" spans="1:16" ht="15.75">
      <c r="A22" s="5">
        <v>2</v>
      </c>
      <c r="B22" s="59" t="s">
        <v>159</v>
      </c>
      <c r="C22" s="67">
        <v>34065</v>
      </c>
      <c r="D22" s="59" t="s">
        <v>154</v>
      </c>
      <c r="E22" s="20"/>
      <c r="F22" s="39">
        <v>20.5</v>
      </c>
      <c r="G22" s="34"/>
      <c r="H22" s="34"/>
      <c r="I22" s="34"/>
      <c r="J22" s="39">
        <v>29.45</v>
      </c>
      <c r="K22" s="34"/>
      <c r="L22" s="34"/>
      <c r="M22" s="34"/>
      <c r="N22" s="34">
        <v>9.8</v>
      </c>
      <c r="O22" s="119">
        <f>SUM(F22:N22)</f>
        <v>59.75</v>
      </c>
      <c r="P22" s="5">
        <v>1</v>
      </c>
    </row>
    <row r="23" spans="1:16" ht="15.75">
      <c r="A23" s="5">
        <v>3</v>
      </c>
      <c r="B23" s="59" t="s">
        <v>157</v>
      </c>
      <c r="C23" s="67">
        <v>29646</v>
      </c>
      <c r="D23" s="59" t="s">
        <v>154</v>
      </c>
      <c r="E23" s="20"/>
      <c r="F23" s="39">
        <v>19.55</v>
      </c>
      <c r="G23" s="34"/>
      <c r="H23" s="34"/>
      <c r="I23" s="34"/>
      <c r="J23" s="39">
        <v>19.45</v>
      </c>
      <c r="K23" s="34"/>
      <c r="L23" s="34"/>
      <c r="M23" s="34"/>
      <c r="N23" s="34">
        <v>9.4</v>
      </c>
      <c r="O23" s="119">
        <f>SUM(F23:N23)</f>
        <v>48.4</v>
      </c>
      <c r="P23" s="5">
        <v>4</v>
      </c>
    </row>
    <row r="24" spans="1:16" ht="15.75">
      <c r="A24" s="5">
        <v>4</v>
      </c>
      <c r="B24" s="59" t="s">
        <v>242</v>
      </c>
      <c r="C24" s="67">
        <v>35844</v>
      </c>
      <c r="D24" s="59" t="s">
        <v>223</v>
      </c>
      <c r="E24" s="20"/>
      <c r="F24" s="39">
        <v>18.7</v>
      </c>
      <c r="G24" s="34"/>
      <c r="H24" s="34"/>
      <c r="I24" s="34"/>
      <c r="J24" s="39">
        <v>29.3</v>
      </c>
      <c r="K24" s="34"/>
      <c r="L24" s="34"/>
      <c r="M24" s="34"/>
      <c r="N24" s="34">
        <v>10</v>
      </c>
      <c r="O24" s="119">
        <f>SUM(F24:N24)</f>
        <v>58</v>
      </c>
      <c r="P24" s="5">
        <v>2</v>
      </c>
    </row>
    <row r="25" spans="1:16" ht="15.75">
      <c r="A25" s="124"/>
      <c r="B25" s="124"/>
      <c r="C25" s="125"/>
      <c r="D25" s="124"/>
      <c r="E25" s="126"/>
      <c r="F25" s="127"/>
      <c r="G25" s="128"/>
      <c r="H25" s="128"/>
      <c r="I25" s="128"/>
      <c r="J25" s="127"/>
      <c r="K25" s="128"/>
      <c r="L25" s="128"/>
      <c r="M25" s="128"/>
      <c r="N25" s="128"/>
      <c r="O25" s="130"/>
      <c r="P25" s="124"/>
    </row>
    <row r="26" spans="1:16" ht="15.75">
      <c r="A26" s="91"/>
      <c r="B26" s="91" t="s">
        <v>253</v>
      </c>
      <c r="C26" s="92"/>
      <c r="D26" s="91"/>
      <c r="E26" s="96"/>
      <c r="F26" s="94"/>
      <c r="G26" s="95"/>
      <c r="H26" s="95"/>
      <c r="I26" s="95"/>
      <c r="J26" s="94"/>
      <c r="K26" s="95"/>
      <c r="L26" s="95"/>
      <c r="M26" s="95"/>
      <c r="N26" s="95"/>
      <c r="O26" s="121"/>
      <c r="P26" s="7"/>
    </row>
    <row r="27" spans="1:16" ht="15.75">
      <c r="A27" s="23"/>
      <c r="B27" s="23" t="s">
        <v>70</v>
      </c>
      <c r="C27" s="24"/>
      <c r="D27" s="23"/>
      <c r="E27" s="25"/>
      <c r="F27" s="40"/>
      <c r="G27" s="36"/>
      <c r="H27" s="36"/>
      <c r="I27" s="36"/>
      <c r="J27" s="40"/>
      <c r="K27" s="36"/>
      <c r="L27" s="36"/>
      <c r="M27" s="36"/>
      <c r="N27" s="36"/>
      <c r="O27" s="118"/>
      <c r="P27" s="7"/>
    </row>
    <row r="28" spans="1:16" ht="15.75">
      <c r="A28" s="23"/>
      <c r="B28" s="59" t="s">
        <v>298</v>
      </c>
      <c r="C28" s="67">
        <v>35995</v>
      </c>
      <c r="D28" s="59" t="s">
        <v>116</v>
      </c>
      <c r="E28" s="25"/>
      <c r="F28" s="40">
        <v>20.45</v>
      </c>
      <c r="G28" s="36"/>
      <c r="H28" s="36"/>
      <c r="I28" s="36"/>
      <c r="J28" s="40">
        <v>29.45</v>
      </c>
      <c r="K28" s="36"/>
      <c r="L28" s="36"/>
      <c r="M28" s="36"/>
      <c r="N28" s="36">
        <v>9.9</v>
      </c>
      <c r="O28" s="122">
        <f>SUM(F28:N28)</f>
        <v>59.8</v>
      </c>
      <c r="P28" s="5">
        <v>1</v>
      </c>
    </row>
    <row r="29" spans="1:16" ht="15.75">
      <c r="A29" s="5">
        <v>1</v>
      </c>
      <c r="B29" s="59" t="s">
        <v>71</v>
      </c>
      <c r="C29" s="67">
        <v>35967</v>
      </c>
      <c r="D29" s="59" t="s">
        <v>29</v>
      </c>
      <c r="E29" s="20"/>
      <c r="F29" s="39">
        <v>21.7</v>
      </c>
      <c r="G29" s="34"/>
      <c r="H29" s="34"/>
      <c r="I29" s="34"/>
      <c r="J29" s="39">
        <v>20.5</v>
      </c>
      <c r="K29" s="34"/>
      <c r="L29" s="34"/>
      <c r="M29" s="34"/>
      <c r="N29" s="34">
        <v>10.15</v>
      </c>
      <c r="O29" s="120">
        <f>SUM(F29:N29)</f>
        <v>52.35</v>
      </c>
      <c r="P29" s="5">
        <v>2</v>
      </c>
    </row>
    <row r="30" spans="1:16" ht="41.25" customHeight="1">
      <c r="A30" s="124"/>
      <c r="B30" s="151"/>
      <c r="C30" s="152"/>
      <c r="D30" s="153"/>
      <c r="E30" s="126"/>
      <c r="F30" s="127"/>
      <c r="G30" s="128"/>
      <c r="H30" s="128"/>
      <c r="I30" s="128"/>
      <c r="J30" s="127"/>
      <c r="K30" s="128"/>
      <c r="L30" s="128"/>
      <c r="M30" s="128"/>
      <c r="N30" s="128"/>
      <c r="O30" s="154"/>
      <c r="P30" s="124"/>
    </row>
    <row r="31" spans="1:16" ht="30">
      <c r="A31" s="91"/>
      <c r="B31" s="159" t="s">
        <v>254</v>
      </c>
      <c r="C31" s="160"/>
      <c r="D31" s="161"/>
      <c r="E31" s="96"/>
      <c r="F31" s="94"/>
      <c r="G31" s="95"/>
      <c r="H31" s="95"/>
      <c r="I31" s="95"/>
      <c r="J31" s="94"/>
      <c r="K31" s="95"/>
      <c r="L31" s="95"/>
      <c r="M31" s="95"/>
      <c r="N31" s="95"/>
      <c r="O31" s="95"/>
      <c r="P31" s="7"/>
    </row>
    <row r="32" spans="1:16" ht="24.75" customHeight="1">
      <c r="A32" s="21"/>
      <c r="B32" s="166" t="s">
        <v>76</v>
      </c>
      <c r="C32" s="167"/>
      <c r="D32" s="168"/>
      <c r="E32" s="20"/>
      <c r="F32" s="41"/>
      <c r="G32" s="35"/>
      <c r="H32" s="35"/>
      <c r="I32" s="35"/>
      <c r="J32" s="41"/>
      <c r="K32" s="35"/>
      <c r="L32" s="35"/>
      <c r="M32" s="35"/>
      <c r="N32" s="35"/>
      <c r="O32" s="35"/>
      <c r="P32" s="5"/>
    </row>
    <row r="33" spans="1:16" ht="12.75">
      <c r="A33" s="5">
        <v>1</v>
      </c>
      <c r="B33" s="124" t="s">
        <v>119</v>
      </c>
      <c r="C33" s="125">
        <v>39036</v>
      </c>
      <c r="D33" s="124" t="s">
        <v>116</v>
      </c>
      <c r="E33" s="20"/>
      <c r="F33" s="39">
        <v>30</v>
      </c>
      <c r="G33" s="34"/>
      <c r="H33" s="34"/>
      <c r="I33" s="34"/>
      <c r="J33" s="39">
        <v>28.95</v>
      </c>
      <c r="K33" s="34"/>
      <c r="L33" s="34"/>
      <c r="M33" s="34"/>
      <c r="N33" s="34"/>
      <c r="O33" s="30">
        <f aca="true" t="shared" si="0" ref="O33:O41">SUM(F33:J33)</f>
        <v>58.95</v>
      </c>
      <c r="P33" s="5">
        <v>1</v>
      </c>
    </row>
    <row r="34" spans="1:16" ht="12.75">
      <c r="A34" s="5">
        <v>2</v>
      </c>
      <c r="B34" s="124" t="s">
        <v>273</v>
      </c>
      <c r="C34" s="125">
        <v>38750</v>
      </c>
      <c r="D34" s="124" t="s">
        <v>267</v>
      </c>
      <c r="E34" s="20"/>
      <c r="F34" s="39">
        <v>29.8</v>
      </c>
      <c r="G34" s="34"/>
      <c r="H34" s="34"/>
      <c r="I34" s="34"/>
      <c r="J34" s="39">
        <v>28.6</v>
      </c>
      <c r="K34" s="34"/>
      <c r="L34" s="34"/>
      <c r="M34" s="34"/>
      <c r="N34" s="34"/>
      <c r="O34" s="30">
        <f t="shared" si="0"/>
        <v>58.400000000000006</v>
      </c>
      <c r="P34" s="5">
        <v>2</v>
      </c>
    </row>
    <row r="35" spans="1:16" ht="12.75">
      <c r="A35" s="5">
        <v>3</v>
      </c>
      <c r="B35" s="124" t="s">
        <v>91</v>
      </c>
      <c r="C35" s="125">
        <v>39162</v>
      </c>
      <c r="D35" s="124" t="s">
        <v>89</v>
      </c>
      <c r="E35" s="20"/>
      <c r="F35" s="39">
        <v>29.45</v>
      </c>
      <c r="G35" s="34"/>
      <c r="H35" s="34"/>
      <c r="I35" s="34"/>
      <c r="J35" s="39">
        <v>27.9</v>
      </c>
      <c r="K35" s="34"/>
      <c r="L35" s="34"/>
      <c r="M35" s="34"/>
      <c r="N35" s="34"/>
      <c r="O35" s="30">
        <f t="shared" si="0"/>
        <v>57.349999999999994</v>
      </c>
      <c r="P35" s="5">
        <v>3</v>
      </c>
    </row>
    <row r="36" spans="1:16" ht="12.75">
      <c r="A36" s="5">
        <v>4</v>
      </c>
      <c r="B36" s="124" t="s">
        <v>90</v>
      </c>
      <c r="C36" s="125">
        <v>39558</v>
      </c>
      <c r="D36" s="124" t="s">
        <v>89</v>
      </c>
      <c r="E36" s="20"/>
      <c r="F36" s="39">
        <v>29.25</v>
      </c>
      <c r="G36" s="34"/>
      <c r="H36" s="34"/>
      <c r="I36" s="34"/>
      <c r="J36" s="39">
        <v>28.05</v>
      </c>
      <c r="K36" s="34"/>
      <c r="L36" s="34"/>
      <c r="M36" s="34"/>
      <c r="N36" s="34"/>
      <c r="O36" s="30">
        <f t="shared" si="0"/>
        <v>57.3</v>
      </c>
      <c r="P36" s="5">
        <v>4</v>
      </c>
    </row>
    <row r="37" spans="1:16" ht="12.75">
      <c r="A37" s="5">
        <v>5</v>
      </c>
      <c r="B37" s="124" t="s">
        <v>94</v>
      </c>
      <c r="C37" s="125">
        <v>38775</v>
      </c>
      <c r="D37" s="124" t="s">
        <v>89</v>
      </c>
      <c r="E37" s="20"/>
      <c r="F37" s="39">
        <v>28.45</v>
      </c>
      <c r="G37" s="34"/>
      <c r="H37" s="34"/>
      <c r="I37" s="34"/>
      <c r="J37" s="39">
        <v>27.45</v>
      </c>
      <c r="K37" s="34"/>
      <c r="L37" s="34"/>
      <c r="M37" s="34"/>
      <c r="N37" s="34"/>
      <c r="O37" s="30">
        <f t="shared" si="0"/>
        <v>55.9</v>
      </c>
      <c r="P37" s="5">
        <v>5</v>
      </c>
    </row>
    <row r="38" spans="1:16" ht="12.75">
      <c r="A38" s="5">
        <v>6</v>
      </c>
      <c r="B38" s="124" t="s">
        <v>127</v>
      </c>
      <c r="C38" s="125">
        <v>39352</v>
      </c>
      <c r="D38" s="124" t="s">
        <v>116</v>
      </c>
      <c r="E38" s="20"/>
      <c r="F38" s="39">
        <v>29.35</v>
      </c>
      <c r="G38" s="34"/>
      <c r="H38" s="34"/>
      <c r="I38" s="34"/>
      <c r="J38" s="39">
        <v>20.05</v>
      </c>
      <c r="K38" s="34"/>
      <c r="L38" s="34"/>
      <c r="M38" s="34"/>
      <c r="N38" s="34"/>
      <c r="O38" s="30">
        <f t="shared" si="0"/>
        <v>49.400000000000006</v>
      </c>
      <c r="P38" s="5">
        <v>6</v>
      </c>
    </row>
    <row r="39" spans="1:16" ht="12.75">
      <c r="A39" s="5">
        <v>7</v>
      </c>
      <c r="B39" s="124" t="s">
        <v>93</v>
      </c>
      <c r="C39" s="125">
        <v>39007</v>
      </c>
      <c r="D39" s="124" t="s">
        <v>89</v>
      </c>
      <c r="E39" s="20"/>
      <c r="F39" s="39">
        <v>29.25</v>
      </c>
      <c r="G39" s="34"/>
      <c r="H39" s="34"/>
      <c r="I39" s="34"/>
      <c r="J39" s="39">
        <v>19</v>
      </c>
      <c r="K39" s="34"/>
      <c r="L39" s="34"/>
      <c r="M39" s="34"/>
      <c r="N39" s="34"/>
      <c r="O39" s="30">
        <f t="shared" si="0"/>
        <v>48.25</v>
      </c>
      <c r="P39" s="5">
        <v>7</v>
      </c>
    </row>
    <row r="40" spans="1:16" ht="12.75">
      <c r="A40" s="5">
        <v>8</v>
      </c>
      <c r="B40" s="124" t="s">
        <v>112</v>
      </c>
      <c r="C40" s="125">
        <v>38964</v>
      </c>
      <c r="D40" s="124" t="s">
        <v>116</v>
      </c>
      <c r="E40" s="20"/>
      <c r="F40" s="39">
        <v>29.85</v>
      </c>
      <c r="G40" s="34"/>
      <c r="H40" s="34"/>
      <c r="I40" s="34"/>
      <c r="J40" s="39">
        <v>18.25</v>
      </c>
      <c r="K40" s="34"/>
      <c r="L40" s="34"/>
      <c r="M40" s="34"/>
      <c r="N40" s="34"/>
      <c r="O40" s="30">
        <f t="shared" si="0"/>
        <v>48.1</v>
      </c>
      <c r="P40" s="5">
        <v>8</v>
      </c>
    </row>
    <row r="41" spans="1:16" ht="12.75">
      <c r="A41" s="5">
        <v>9</v>
      </c>
      <c r="B41" s="124" t="s">
        <v>92</v>
      </c>
      <c r="C41" s="125">
        <v>39328</v>
      </c>
      <c r="D41" s="124" t="s">
        <v>89</v>
      </c>
      <c r="E41" s="20"/>
      <c r="F41" s="39">
        <v>29.2</v>
      </c>
      <c r="G41" s="34"/>
      <c r="H41" s="34"/>
      <c r="I41" s="34"/>
      <c r="J41" s="39">
        <v>17.55</v>
      </c>
      <c r="K41" s="34"/>
      <c r="L41" s="34"/>
      <c r="M41" s="34"/>
      <c r="N41" s="34"/>
      <c r="O41" s="30">
        <f t="shared" si="0"/>
        <v>46.75</v>
      </c>
      <c r="P41" s="5">
        <v>9</v>
      </c>
    </row>
    <row r="42" spans="1:16" ht="12.75">
      <c r="A42" s="5"/>
      <c r="B42" s="7"/>
      <c r="C42" s="56"/>
      <c r="D42" s="7"/>
      <c r="E42" s="20"/>
      <c r="F42" s="39"/>
      <c r="G42" s="34"/>
      <c r="H42" s="34"/>
      <c r="I42" s="34"/>
      <c r="J42" s="39"/>
      <c r="K42" s="34"/>
      <c r="L42" s="34"/>
      <c r="M42" s="34"/>
      <c r="N42" s="34"/>
      <c r="O42" s="30"/>
      <c r="P42" s="5"/>
    </row>
    <row r="43" spans="1:16" ht="12.75">
      <c r="A43" s="5">
        <v>1</v>
      </c>
      <c r="B43" s="71" t="s">
        <v>278</v>
      </c>
      <c r="C43" s="72">
        <v>38749</v>
      </c>
      <c r="D43" s="71" t="s">
        <v>267</v>
      </c>
      <c r="E43" s="20"/>
      <c r="F43" s="39">
        <v>28.3</v>
      </c>
      <c r="G43" s="34"/>
      <c r="H43" s="34"/>
      <c r="I43" s="34"/>
      <c r="J43" s="39">
        <v>27.6</v>
      </c>
      <c r="K43" s="34"/>
      <c r="L43" s="34"/>
      <c r="M43" s="34"/>
      <c r="N43" s="34"/>
      <c r="O43" s="30">
        <f>SUM(F43:J43)</f>
        <v>55.900000000000006</v>
      </c>
      <c r="P43" s="5">
        <v>1</v>
      </c>
    </row>
    <row r="44" spans="1:16" ht="21" customHeight="1">
      <c r="A44" s="23"/>
      <c r="B44" s="156" t="s">
        <v>77</v>
      </c>
      <c r="C44" s="157"/>
      <c r="D44" s="158"/>
      <c r="E44" s="25"/>
      <c r="F44" s="40"/>
      <c r="G44" s="36"/>
      <c r="H44" s="36"/>
      <c r="I44" s="36"/>
      <c r="J44" s="40"/>
      <c r="K44" s="36"/>
      <c r="L44" s="36"/>
      <c r="M44" s="36"/>
      <c r="N44" s="36"/>
      <c r="O44" s="36"/>
      <c r="P44" s="5"/>
    </row>
    <row r="45" spans="1:16" ht="12.75">
      <c r="A45" s="5">
        <v>1</v>
      </c>
      <c r="B45" s="124" t="s">
        <v>117</v>
      </c>
      <c r="C45" s="125">
        <v>37942</v>
      </c>
      <c r="D45" s="124" t="s">
        <v>116</v>
      </c>
      <c r="E45" s="20"/>
      <c r="F45" s="39">
        <v>30.2</v>
      </c>
      <c r="G45" s="34"/>
      <c r="H45" s="34"/>
      <c r="I45" s="34"/>
      <c r="J45" s="39">
        <v>29.9</v>
      </c>
      <c r="K45" s="34"/>
      <c r="L45" s="34"/>
      <c r="M45" s="34"/>
      <c r="N45" s="34"/>
      <c r="O45" s="30">
        <f aca="true" t="shared" si="1" ref="O45:O56">SUM(F45:J45)</f>
        <v>60.099999999999994</v>
      </c>
      <c r="P45" s="5">
        <v>1</v>
      </c>
    </row>
    <row r="46" spans="1:16" ht="12.75">
      <c r="A46" s="5">
        <v>2</v>
      </c>
      <c r="B46" s="124" t="s">
        <v>123</v>
      </c>
      <c r="C46" s="125">
        <v>38496</v>
      </c>
      <c r="D46" s="124" t="s">
        <v>116</v>
      </c>
      <c r="E46" s="20"/>
      <c r="F46" s="39">
        <v>29.85</v>
      </c>
      <c r="G46" s="34"/>
      <c r="H46" s="34"/>
      <c r="I46" s="34"/>
      <c r="J46" s="39">
        <v>29.65</v>
      </c>
      <c r="K46" s="34"/>
      <c r="L46" s="34"/>
      <c r="M46" s="34"/>
      <c r="N46" s="34"/>
      <c r="O46" s="30">
        <f t="shared" si="1"/>
        <v>59.5</v>
      </c>
      <c r="P46" s="5">
        <v>2</v>
      </c>
    </row>
    <row r="47" spans="1:16" ht="12.75">
      <c r="A47" s="5">
        <v>3</v>
      </c>
      <c r="B47" s="124" t="s">
        <v>125</v>
      </c>
      <c r="C47" s="125">
        <v>37908</v>
      </c>
      <c r="D47" s="124" t="s">
        <v>116</v>
      </c>
      <c r="E47" s="20"/>
      <c r="F47" s="39">
        <v>30.2</v>
      </c>
      <c r="G47" s="34"/>
      <c r="H47" s="34"/>
      <c r="I47" s="34"/>
      <c r="J47" s="39">
        <v>29.3</v>
      </c>
      <c r="K47" s="34"/>
      <c r="L47" s="34"/>
      <c r="M47" s="34"/>
      <c r="N47" s="34"/>
      <c r="O47" s="30">
        <f t="shared" si="1"/>
        <v>59.5</v>
      </c>
      <c r="P47" s="5">
        <v>3</v>
      </c>
    </row>
    <row r="48" spans="1:16" ht="12.75">
      <c r="A48" s="5">
        <v>4</v>
      </c>
      <c r="B48" s="124" t="s">
        <v>299</v>
      </c>
      <c r="C48" s="125">
        <v>38123</v>
      </c>
      <c r="D48" s="124" t="s">
        <v>116</v>
      </c>
      <c r="E48" s="20"/>
      <c r="F48" s="39">
        <v>29.45</v>
      </c>
      <c r="G48" s="34"/>
      <c r="H48" s="34"/>
      <c r="I48" s="34"/>
      <c r="J48" s="39">
        <v>29.1</v>
      </c>
      <c r="K48" s="34"/>
      <c r="L48" s="34"/>
      <c r="M48" s="34"/>
      <c r="N48" s="34"/>
      <c r="O48" s="30">
        <f t="shared" si="1"/>
        <v>58.55</v>
      </c>
      <c r="P48" s="5">
        <v>4</v>
      </c>
    </row>
    <row r="49" spans="1:16" ht="12.75">
      <c r="A49" s="5">
        <v>5</v>
      </c>
      <c r="B49" s="124" t="s">
        <v>86</v>
      </c>
      <c r="C49" s="125">
        <v>38118</v>
      </c>
      <c r="D49" s="124" t="s">
        <v>89</v>
      </c>
      <c r="E49" s="20"/>
      <c r="F49" s="39">
        <v>28.8</v>
      </c>
      <c r="G49" s="34"/>
      <c r="H49" s="34"/>
      <c r="I49" s="34"/>
      <c r="J49" s="39">
        <v>29.35</v>
      </c>
      <c r="K49" s="34"/>
      <c r="L49" s="34"/>
      <c r="M49" s="34"/>
      <c r="N49" s="34"/>
      <c r="O49" s="30">
        <f t="shared" si="1"/>
        <v>58.150000000000006</v>
      </c>
      <c r="P49" s="5">
        <v>5</v>
      </c>
    </row>
    <row r="50" spans="1:16" ht="12.75">
      <c r="A50" s="5">
        <v>6</v>
      </c>
      <c r="B50" s="124" t="s">
        <v>274</v>
      </c>
      <c r="C50" s="125">
        <v>38578</v>
      </c>
      <c r="D50" s="124" t="s">
        <v>267</v>
      </c>
      <c r="E50" s="20"/>
      <c r="F50" s="39">
        <v>29.6</v>
      </c>
      <c r="G50" s="34"/>
      <c r="H50" s="34"/>
      <c r="I50" s="34"/>
      <c r="J50" s="39">
        <v>28.35</v>
      </c>
      <c r="K50" s="34"/>
      <c r="L50" s="34"/>
      <c r="M50" s="34"/>
      <c r="N50" s="34"/>
      <c r="O50" s="30">
        <f t="shared" si="1"/>
        <v>57.95</v>
      </c>
      <c r="P50" s="5">
        <v>6</v>
      </c>
    </row>
    <row r="51" spans="1:16" ht="12.75">
      <c r="A51" s="5">
        <v>7</v>
      </c>
      <c r="B51" s="124" t="s">
        <v>272</v>
      </c>
      <c r="C51" s="125">
        <v>38533</v>
      </c>
      <c r="D51" s="124" t="s">
        <v>267</v>
      </c>
      <c r="E51" s="20"/>
      <c r="F51" s="39">
        <v>28.85</v>
      </c>
      <c r="G51" s="34"/>
      <c r="H51" s="34"/>
      <c r="I51" s="34"/>
      <c r="J51" s="39">
        <v>28.9</v>
      </c>
      <c r="K51" s="34"/>
      <c r="L51" s="34"/>
      <c r="M51" s="34"/>
      <c r="N51" s="34"/>
      <c r="O51" s="30">
        <f t="shared" si="1"/>
        <v>57.75</v>
      </c>
      <c r="P51" s="5">
        <v>7</v>
      </c>
    </row>
    <row r="52" spans="1:16" ht="12.75">
      <c r="A52" s="5">
        <v>8</v>
      </c>
      <c r="B52" s="124" t="s">
        <v>121</v>
      </c>
      <c r="C52" s="125">
        <v>37878</v>
      </c>
      <c r="D52" s="124" t="s">
        <v>116</v>
      </c>
      <c r="E52" s="20"/>
      <c r="F52" s="39">
        <v>30.2</v>
      </c>
      <c r="G52" s="34"/>
      <c r="H52" s="34"/>
      <c r="I52" s="34"/>
      <c r="J52" s="39">
        <v>19.8</v>
      </c>
      <c r="K52" s="34"/>
      <c r="L52" s="34"/>
      <c r="M52" s="34"/>
      <c r="N52" s="34"/>
      <c r="O52" s="30">
        <f t="shared" si="1"/>
        <v>50</v>
      </c>
      <c r="P52" s="5">
        <v>8</v>
      </c>
    </row>
    <row r="53" spans="1:16" ht="12.75">
      <c r="A53" s="5">
        <v>9</v>
      </c>
      <c r="B53" s="124" t="s">
        <v>122</v>
      </c>
      <c r="C53" s="125">
        <v>38652</v>
      </c>
      <c r="D53" s="124" t="s">
        <v>116</v>
      </c>
      <c r="E53" s="20"/>
      <c r="F53" s="39">
        <v>30.2</v>
      </c>
      <c r="G53" s="34"/>
      <c r="H53" s="34"/>
      <c r="I53" s="34"/>
      <c r="J53" s="39">
        <v>19.5</v>
      </c>
      <c r="K53" s="34"/>
      <c r="L53" s="34"/>
      <c r="M53" s="34"/>
      <c r="N53" s="34"/>
      <c r="O53" s="30">
        <f t="shared" si="1"/>
        <v>49.7</v>
      </c>
      <c r="P53" s="5">
        <v>9</v>
      </c>
    </row>
    <row r="54" spans="1:16" ht="12.75">
      <c r="A54" s="5">
        <v>10</v>
      </c>
      <c r="B54" s="124" t="s">
        <v>115</v>
      </c>
      <c r="C54" s="125">
        <v>37857</v>
      </c>
      <c r="D54" s="124" t="s">
        <v>116</v>
      </c>
      <c r="E54" s="20"/>
      <c r="F54" s="39">
        <v>30.2</v>
      </c>
      <c r="G54" s="34"/>
      <c r="H54" s="34"/>
      <c r="I54" s="34"/>
      <c r="J54" s="39">
        <v>19.5</v>
      </c>
      <c r="K54" s="34"/>
      <c r="L54" s="34"/>
      <c r="M54" s="34"/>
      <c r="N54" s="34"/>
      <c r="O54" s="30">
        <f t="shared" si="1"/>
        <v>49.7</v>
      </c>
      <c r="P54" s="5">
        <v>10</v>
      </c>
    </row>
    <row r="55" spans="1:16" ht="12.75">
      <c r="A55" s="5">
        <v>11</v>
      </c>
      <c r="B55" s="124" t="s">
        <v>128</v>
      </c>
      <c r="C55" s="125">
        <v>37737</v>
      </c>
      <c r="D55" s="124" t="s">
        <v>116</v>
      </c>
      <c r="E55" s="20"/>
      <c r="F55" s="39">
        <v>29.35</v>
      </c>
      <c r="G55" s="34"/>
      <c r="H55" s="34"/>
      <c r="I55" s="34"/>
      <c r="J55" s="39">
        <v>19.85</v>
      </c>
      <c r="K55" s="34"/>
      <c r="L55" s="34"/>
      <c r="M55" s="34"/>
      <c r="N55" s="34"/>
      <c r="O55" s="30">
        <f t="shared" si="1"/>
        <v>49.2</v>
      </c>
      <c r="P55" s="5">
        <v>11</v>
      </c>
    </row>
    <row r="56" spans="1:16" ht="12.75">
      <c r="A56" s="5">
        <v>12</v>
      </c>
      <c r="B56" s="124" t="s">
        <v>271</v>
      </c>
      <c r="C56" s="125">
        <v>38496</v>
      </c>
      <c r="D56" s="124" t="s">
        <v>267</v>
      </c>
      <c r="E56" s="20"/>
      <c r="F56" s="39"/>
      <c r="G56" s="34"/>
      <c r="H56" s="34"/>
      <c r="I56" s="34"/>
      <c r="J56" s="39"/>
      <c r="K56" s="34"/>
      <c r="L56" s="34"/>
      <c r="M56" s="34"/>
      <c r="N56" s="34"/>
      <c r="O56" s="30">
        <f t="shared" si="1"/>
        <v>0</v>
      </c>
      <c r="P56" s="5">
        <v>12</v>
      </c>
    </row>
    <row r="57" spans="1:16" ht="12.75">
      <c r="A57" s="5"/>
      <c r="B57" s="7"/>
      <c r="C57" s="56"/>
      <c r="D57" s="7"/>
      <c r="E57" s="20"/>
      <c r="F57" s="39"/>
      <c r="G57" s="34"/>
      <c r="H57" s="34"/>
      <c r="I57" s="34"/>
      <c r="J57" s="39"/>
      <c r="K57" s="34"/>
      <c r="L57" s="34"/>
      <c r="M57" s="34"/>
      <c r="N57" s="34"/>
      <c r="O57" s="34"/>
      <c r="P57" s="5"/>
    </row>
    <row r="58" spans="1:16" ht="12.75">
      <c r="A58" s="5">
        <v>1</v>
      </c>
      <c r="B58" s="147" t="s">
        <v>85</v>
      </c>
      <c r="C58" s="148">
        <v>37987</v>
      </c>
      <c r="D58" s="147" t="s">
        <v>101</v>
      </c>
      <c r="E58" s="20"/>
      <c r="F58" s="39">
        <v>30</v>
      </c>
      <c r="G58" s="34"/>
      <c r="H58" s="34"/>
      <c r="I58" s="34"/>
      <c r="J58" s="39">
        <v>29.05</v>
      </c>
      <c r="K58" s="34"/>
      <c r="L58" s="34"/>
      <c r="M58" s="34"/>
      <c r="N58" s="34"/>
      <c r="O58" s="30">
        <f>SUM(F58:J58)</f>
        <v>59.05</v>
      </c>
      <c r="P58" s="5">
        <v>1</v>
      </c>
    </row>
    <row r="59" spans="1:16" ht="12.75">
      <c r="A59" s="5">
        <v>2</v>
      </c>
      <c r="B59" s="147" t="s">
        <v>276</v>
      </c>
      <c r="C59" s="148">
        <v>38453</v>
      </c>
      <c r="D59" s="147" t="s">
        <v>267</v>
      </c>
      <c r="E59" s="20"/>
      <c r="F59" s="39">
        <v>28.95</v>
      </c>
      <c r="G59" s="34"/>
      <c r="H59" s="34"/>
      <c r="I59" s="34"/>
      <c r="J59" s="39">
        <v>29.05</v>
      </c>
      <c r="K59" s="34"/>
      <c r="L59" s="34"/>
      <c r="M59" s="34"/>
      <c r="N59" s="34"/>
      <c r="O59" s="30">
        <f>SUM(F59:J59)</f>
        <v>58</v>
      </c>
      <c r="P59" s="5">
        <v>2</v>
      </c>
    </row>
    <row r="60" spans="1:16" ht="12.75">
      <c r="A60" s="5">
        <v>3</v>
      </c>
      <c r="B60" s="147" t="s">
        <v>277</v>
      </c>
      <c r="C60" s="148">
        <v>37939</v>
      </c>
      <c r="D60" s="147" t="s">
        <v>267</v>
      </c>
      <c r="E60" s="20"/>
      <c r="F60" s="39">
        <v>28.6</v>
      </c>
      <c r="G60" s="34"/>
      <c r="H60" s="34"/>
      <c r="I60" s="34"/>
      <c r="J60" s="39">
        <v>28.45</v>
      </c>
      <c r="K60" s="34"/>
      <c r="L60" s="34"/>
      <c r="M60" s="34"/>
      <c r="N60" s="34"/>
      <c r="O60" s="30">
        <f>SUM(F60:J60)</f>
        <v>57.05</v>
      </c>
      <c r="P60" s="5">
        <v>3</v>
      </c>
    </row>
    <row r="61" spans="1:16" ht="12.75">
      <c r="A61" s="5">
        <v>4</v>
      </c>
      <c r="B61" s="147" t="s">
        <v>275</v>
      </c>
      <c r="C61" s="148">
        <v>38324</v>
      </c>
      <c r="D61" s="147" t="s">
        <v>267</v>
      </c>
      <c r="E61" s="20"/>
      <c r="F61" s="39">
        <v>29.1</v>
      </c>
      <c r="G61" s="34"/>
      <c r="H61" s="34"/>
      <c r="I61" s="34"/>
      <c r="J61" s="39">
        <v>19.05</v>
      </c>
      <c r="K61" s="34"/>
      <c r="L61" s="34"/>
      <c r="M61" s="34"/>
      <c r="N61" s="34"/>
      <c r="O61" s="30">
        <f>SUM(F61:J61)</f>
        <v>48.150000000000006</v>
      </c>
      <c r="P61" s="5">
        <v>4</v>
      </c>
    </row>
    <row r="62" spans="1:16" ht="18">
      <c r="A62" s="23"/>
      <c r="B62" s="156" t="s">
        <v>78</v>
      </c>
      <c r="C62" s="157"/>
      <c r="D62" s="158"/>
      <c r="E62" s="25"/>
      <c r="F62" s="40"/>
      <c r="G62" s="36"/>
      <c r="H62" s="36"/>
      <c r="I62" s="36"/>
      <c r="J62" s="40"/>
      <c r="K62" s="36"/>
      <c r="L62" s="36"/>
      <c r="M62" s="36"/>
      <c r="N62" s="36"/>
      <c r="O62" s="36"/>
      <c r="P62" s="5"/>
    </row>
    <row r="63" spans="1:16" ht="12.75">
      <c r="A63" s="5">
        <v>1</v>
      </c>
      <c r="B63" s="124" t="s">
        <v>224</v>
      </c>
      <c r="C63" s="125">
        <v>36967</v>
      </c>
      <c r="D63" s="124" t="s">
        <v>116</v>
      </c>
      <c r="E63" s="20"/>
      <c r="F63" s="39">
        <v>30.7</v>
      </c>
      <c r="G63" s="34"/>
      <c r="H63" s="34"/>
      <c r="I63" s="34"/>
      <c r="J63" s="39">
        <v>29.6</v>
      </c>
      <c r="K63" s="34"/>
      <c r="L63" s="34"/>
      <c r="M63" s="34"/>
      <c r="N63" s="34"/>
      <c r="O63" s="30">
        <f aca="true" t="shared" si="2" ref="O63:O71">SUM(F63:J63)</f>
        <v>60.3</v>
      </c>
      <c r="P63" s="5">
        <v>1</v>
      </c>
    </row>
    <row r="64" spans="1:16" ht="12.75">
      <c r="A64" s="5">
        <v>2</v>
      </c>
      <c r="B64" s="124" t="s">
        <v>97</v>
      </c>
      <c r="C64" s="125">
        <v>37387</v>
      </c>
      <c r="D64" s="124" t="s">
        <v>89</v>
      </c>
      <c r="E64" s="20"/>
      <c r="F64" s="39">
        <v>30.2</v>
      </c>
      <c r="G64" s="34"/>
      <c r="H64" s="34"/>
      <c r="I64" s="34"/>
      <c r="J64" s="39">
        <v>29.2</v>
      </c>
      <c r="K64" s="34"/>
      <c r="L64" s="34"/>
      <c r="M64" s="34"/>
      <c r="N64" s="34"/>
      <c r="O64" s="30">
        <f t="shared" si="2"/>
        <v>59.4</v>
      </c>
      <c r="P64" s="5">
        <v>2</v>
      </c>
    </row>
    <row r="65" spans="1:16" ht="12.75">
      <c r="A65" s="5">
        <v>3</v>
      </c>
      <c r="B65" s="124" t="s">
        <v>80</v>
      </c>
      <c r="C65" s="125">
        <v>37488</v>
      </c>
      <c r="D65" s="124" t="s">
        <v>29</v>
      </c>
      <c r="E65" s="20"/>
      <c r="F65" s="39">
        <v>30.5</v>
      </c>
      <c r="G65" s="34"/>
      <c r="H65" s="34"/>
      <c r="I65" s="34"/>
      <c r="J65" s="39">
        <v>28.8</v>
      </c>
      <c r="K65" s="34"/>
      <c r="L65" s="34"/>
      <c r="M65" s="34"/>
      <c r="N65" s="34"/>
      <c r="O65" s="30">
        <f t="shared" si="2"/>
        <v>59.3</v>
      </c>
      <c r="P65" s="5">
        <v>3</v>
      </c>
    </row>
    <row r="66" spans="1:16" ht="12.75">
      <c r="A66" s="5">
        <v>4</v>
      </c>
      <c r="B66" s="124" t="s">
        <v>83</v>
      </c>
      <c r="C66" s="125">
        <v>37344</v>
      </c>
      <c r="D66" s="124" t="s">
        <v>89</v>
      </c>
      <c r="E66" s="20"/>
      <c r="F66" s="39">
        <v>31</v>
      </c>
      <c r="G66" s="34"/>
      <c r="H66" s="34"/>
      <c r="I66" s="34"/>
      <c r="J66" s="39">
        <v>28.25</v>
      </c>
      <c r="K66" s="34"/>
      <c r="L66" s="34"/>
      <c r="M66" s="34"/>
      <c r="N66" s="34"/>
      <c r="O66" s="30">
        <f t="shared" si="2"/>
        <v>59.25</v>
      </c>
      <c r="P66" s="5">
        <v>4</v>
      </c>
    </row>
    <row r="67" spans="1:16" ht="12.75">
      <c r="A67" s="5">
        <v>5</v>
      </c>
      <c r="B67" s="124" t="s">
        <v>114</v>
      </c>
      <c r="C67" s="125">
        <v>37346</v>
      </c>
      <c r="D67" s="124" t="s">
        <v>116</v>
      </c>
      <c r="E67" s="20"/>
      <c r="F67" s="39">
        <v>29.7</v>
      </c>
      <c r="G67" s="34"/>
      <c r="H67" s="34"/>
      <c r="I67" s="34"/>
      <c r="J67" s="39">
        <v>29.2</v>
      </c>
      <c r="K67" s="34"/>
      <c r="L67" s="34"/>
      <c r="M67" s="34"/>
      <c r="N67" s="34"/>
      <c r="O67" s="30">
        <f t="shared" si="2"/>
        <v>58.9</v>
      </c>
      <c r="P67" s="5">
        <v>5</v>
      </c>
    </row>
    <row r="68" spans="1:16" ht="12.75">
      <c r="A68" s="5">
        <v>6</v>
      </c>
      <c r="B68" s="124" t="s">
        <v>124</v>
      </c>
      <c r="C68" s="125">
        <v>37383</v>
      </c>
      <c r="D68" s="124" t="s">
        <v>116</v>
      </c>
      <c r="E68" s="20"/>
      <c r="F68" s="39">
        <v>29.85</v>
      </c>
      <c r="G68" s="34"/>
      <c r="H68" s="34"/>
      <c r="I68" s="34"/>
      <c r="J68" s="39">
        <v>28.6</v>
      </c>
      <c r="K68" s="34"/>
      <c r="L68" s="34"/>
      <c r="M68" s="34"/>
      <c r="N68" s="34"/>
      <c r="O68" s="30">
        <f t="shared" si="2"/>
        <v>58.45</v>
      </c>
      <c r="P68" s="5">
        <v>6</v>
      </c>
    </row>
    <row r="69" spans="1:16" ht="12.75">
      <c r="A69" s="5">
        <v>7</v>
      </c>
      <c r="B69" s="124" t="s">
        <v>84</v>
      </c>
      <c r="C69" s="125">
        <v>37345</v>
      </c>
      <c r="D69" s="124" t="s">
        <v>89</v>
      </c>
      <c r="E69" s="20"/>
      <c r="F69" s="39">
        <v>29.9</v>
      </c>
      <c r="G69" s="34"/>
      <c r="H69" s="34"/>
      <c r="I69" s="34"/>
      <c r="J69" s="39">
        <v>27.85</v>
      </c>
      <c r="K69" s="34"/>
      <c r="L69" s="34"/>
      <c r="M69" s="34"/>
      <c r="N69" s="34"/>
      <c r="O69" s="30">
        <f t="shared" si="2"/>
        <v>57.75</v>
      </c>
      <c r="P69" s="5">
        <v>7</v>
      </c>
    </row>
    <row r="70" spans="1:16" ht="12.75">
      <c r="A70" s="5">
        <v>8</v>
      </c>
      <c r="B70" s="124" t="s">
        <v>96</v>
      </c>
      <c r="C70" s="125">
        <v>37574</v>
      </c>
      <c r="D70" s="124" t="s">
        <v>89</v>
      </c>
      <c r="E70" s="20"/>
      <c r="F70" s="39">
        <v>29.65</v>
      </c>
      <c r="G70" s="34"/>
      <c r="H70" s="34"/>
      <c r="I70" s="34"/>
      <c r="J70" s="39">
        <v>26.2</v>
      </c>
      <c r="K70" s="34"/>
      <c r="L70" s="34"/>
      <c r="M70" s="34"/>
      <c r="N70" s="34"/>
      <c r="O70" s="30">
        <f t="shared" si="2"/>
        <v>55.849999999999994</v>
      </c>
      <c r="P70" s="5">
        <v>8</v>
      </c>
    </row>
    <row r="71" spans="1:17" ht="12.75">
      <c r="A71" s="5">
        <v>9</v>
      </c>
      <c r="B71" s="124" t="s">
        <v>98</v>
      </c>
      <c r="C71" s="125">
        <v>37383</v>
      </c>
      <c r="D71" s="124" t="s">
        <v>89</v>
      </c>
      <c r="E71" s="20"/>
      <c r="F71" s="39"/>
      <c r="G71" s="34"/>
      <c r="H71" s="34"/>
      <c r="I71" s="34"/>
      <c r="J71" s="39"/>
      <c r="K71" s="34"/>
      <c r="L71" s="34"/>
      <c r="M71" s="34"/>
      <c r="N71" s="34"/>
      <c r="O71" s="30">
        <f t="shared" si="2"/>
        <v>0</v>
      </c>
      <c r="P71" s="5">
        <v>9</v>
      </c>
      <c r="Q71" s="155" t="s">
        <v>308</v>
      </c>
    </row>
    <row r="72" spans="1:16" ht="12.75">
      <c r="A72" s="5"/>
      <c r="B72" s="7"/>
      <c r="C72" s="56"/>
      <c r="D72" s="7"/>
      <c r="E72" s="20"/>
      <c r="F72" s="39"/>
      <c r="G72" s="34"/>
      <c r="H72" s="34"/>
      <c r="I72" s="34"/>
      <c r="J72" s="39"/>
      <c r="K72" s="34"/>
      <c r="L72" s="34"/>
      <c r="M72" s="34"/>
      <c r="N72" s="34"/>
      <c r="O72" s="34"/>
      <c r="P72" s="5"/>
    </row>
    <row r="73" spans="1:16" ht="12.75">
      <c r="A73" s="5">
        <v>1</v>
      </c>
      <c r="B73" s="147" t="s">
        <v>225</v>
      </c>
      <c r="C73" s="148">
        <v>37285</v>
      </c>
      <c r="D73" s="147" t="s">
        <v>116</v>
      </c>
      <c r="E73" s="20"/>
      <c r="F73" s="39">
        <v>29.5</v>
      </c>
      <c r="G73" s="34"/>
      <c r="H73" s="34"/>
      <c r="I73" s="34"/>
      <c r="J73" s="39">
        <v>29</v>
      </c>
      <c r="K73" s="34"/>
      <c r="L73" s="34"/>
      <c r="M73" s="34"/>
      <c r="N73" s="34"/>
      <c r="O73" s="30">
        <f>SUM(F73:J73)</f>
        <v>58.5</v>
      </c>
      <c r="P73" s="5">
        <v>1</v>
      </c>
    </row>
    <row r="74" spans="1:16" ht="20.25">
      <c r="A74" s="23"/>
      <c r="B74" s="169" t="s">
        <v>79</v>
      </c>
      <c r="C74" s="170"/>
      <c r="D74" s="171"/>
      <c r="E74" s="25"/>
      <c r="F74" s="40"/>
      <c r="G74" s="36"/>
      <c r="H74" s="36"/>
      <c r="I74" s="36"/>
      <c r="J74" s="40"/>
      <c r="K74" s="36"/>
      <c r="L74" s="36"/>
      <c r="M74" s="36"/>
      <c r="N74" s="36"/>
      <c r="O74" s="36"/>
      <c r="P74" s="5"/>
    </row>
    <row r="75" spans="1:16" ht="12.75">
      <c r="A75" s="5">
        <v>1</v>
      </c>
      <c r="B75" s="147" t="s">
        <v>81</v>
      </c>
      <c r="C75" s="148">
        <v>35154</v>
      </c>
      <c r="D75" s="147" t="s">
        <v>29</v>
      </c>
      <c r="E75" s="20"/>
      <c r="F75" s="39">
        <v>29.95</v>
      </c>
      <c r="G75" s="34"/>
      <c r="H75" s="34"/>
      <c r="I75" s="34"/>
      <c r="J75" s="39">
        <v>29.8</v>
      </c>
      <c r="K75" s="34"/>
      <c r="L75" s="34"/>
      <c r="M75" s="34"/>
      <c r="N75" s="34"/>
      <c r="O75" s="30">
        <f>SUM(F75:J75)</f>
        <v>59.75</v>
      </c>
      <c r="P75" s="5">
        <v>1</v>
      </c>
    </row>
    <row r="76" spans="1:16" ht="12.75">
      <c r="A76" s="5">
        <v>2</v>
      </c>
      <c r="B76" s="147" t="s">
        <v>227</v>
      </c>
      <c r="C76" s="148">
        <v>36103</v>
      </c>
      <c r="D76" s="147" t="s">
        <v>116</v>
      </c>
      <c r="E76" s="20"/>
      <c r="F76" s="39">
        <v>30.3</v>
      </c>
      <c r="G76" s="34"/>
      <c r="H76" s="34"/>
      <c r="I76" s="34"/>
      <c r="J76" s="39">
        <v>29.4</v>
      </c>
      <c r="K76" s="34"/>
      <c r="L76" s="34"/>
      <c r="M76" s="34"/>
      <c r="N76" s="34"/>
      <c r="O76" s="30">
        <f>SUM(F76:J76)</f>
        <v>59.7</v>
      </c>
      <c r="P76" s="5">
        <v>2</v>
      </c>
    </row>
    <row r="77" spans="1:16" ht="12.75">
      <c r="A77" s="5">
        <v>3</v>
      </c>
      <c r="B77" s="147" t="s">
        <v>228</v>
      </c>
      <c r="C77" s="148">
        <v>35303</v>
      </c>
      <c r="D77" s="147" t="s">
        <v>116</v>
      </c>
      <c r="E77" s="20"/>
      <c r="F77" s="39">
        <v>30.45</v>
      </c>
      <c r="G77" s="34"/>
      <c r="H77" s="34"/>
      <c r="I77" s="34"/>
      <c r="J77" s="39">
        <v>19.4</v>
      </c>
      <c r="K77" s="34"/>
      <c r="L77" s="34"/>
      <c r="M77" s="34"/>
      <c r="N77" s="34"/>
      <c r="O77" s="30">
        <f>SUM(F77:J77)</f>
        <v>49.849999999999994</v>
      </c>
      <c r="P77" s="5">
        <v>3</v>
      </c>
    </row>
    <row r="78" spans="1:16" ht="12.75">
      <c r="A78" s="5"/>
      <c r="B78" s="7"/>
      <c r="C78" s="56"/>
      <c r="D78" s="7"/>
      <c r="E78" s="20"/>
      <c r="F78" s="39"/>
      <c r="G78" s="34"/>
      <c r="H78" s="34"/>
      <c r="I78" s="34"/>
      <c r="J78" s="39"/>
      <c r="K78" s="34"/>
      <c r="L78" s="34"/>
      <c r="M78" s="34"/>
      <c r="N78" s="34"/>
      <c r="O78" s="34"/>
      <c r="P78" s="5"/>
    </row>
    <row r="79" spans="1:16" ht="12.75">
      <c r="A79" s="5">
        <v>1</v>
      </c>
      <c r="B79" s="124" t="s">
        <v>230</v>
      </c>
      <c r="C79" s="125">
        <v>36111</v>
      </c>
      <c r="D79" s="124" t="s">
        <v>116</v>
      </c>
      <c r="E79" s="20"/>
      <c r="F79" s="39">
        <v>30.55</v>
      </c>
      <c r="G79" s="34"/>
      <c r="H79" s="34"/>
      <c r="I79" s="34"/>
      <c r="J79" s="39">
        <v>29.5</v>
      </c>
      <c r="K79" s="34"/>
      <c r="L79" s="34"/>
      <c r="M79" s="34"/>
      <c r="N79" s="34"/>
      <c r="O79" s="30">
        <f>SUM(F79:J79)</f>
        <v>60.05</v>
      </c>
      <c r="P79" s="5">
        <v>1</v>
      </c>
    </row>
    <row r="80" spans="1:16" ht="12.75">
      <c r="A80" s="5">
        <v>2</v>
      </c>
      <c r="B80" s="124" t="s">
        <v>231</v>
      </c>
      <c r="C80" s="125">
        <v>36328</v>
      </c>
      <c r="D80" s="124" t="s">
        <v>116</v>
      </c>
      <c r="E80" s="20"/>
      <c r="F80" s="39">
        <v>30.15</v>
      </c>
      <c r="G80" s="34"/>
      <c r="H80" s="34"/>
      <c r="I80" s="34"/>
      <c r="J80" s="39">
        <v>29.85</v>
      </c>
      <c r="K80" s="34"/>
      <c r="L80" s="34"/>
      <c r="M80" s="34"/>
      <c r="N80" s="34"/>
      <c r="O80" s="30">
        <f>SUM(F80:J80)</f>
        <v>60</v>
      </c>
      <c r="P80" s="5">
        <v>2</v>
      </c>
    </row>
    <row r="81" spans="1:16" ht="12.75">
      <c r="A81" s="5">
        <v>3</v>
      </c>
      <c r="B81" s="124" t="s">
        <v>229</v>
      </c>
      <c r="C81" s="125">
        <v>36456</v>
      </c>
      <c r="D81" s="124" t="s">
        <v>116</v>
      </c>
      <c r="E81" s="20"/>
      <c r="F81" s="39">
        <v>29.25</v>
      </c>
      <c r="G81" s="34"/>
      <c r="H81" s="34"/>
      <c r="I81" s="34"/>
      <c r="J81" s="39">
        <v>28.9</v>
      </c>
      <c r="K81" s="34"/>
      <c r="L81" s="34"/>
      <c r="M81" s="34"/>
      <c r="N81" s="34"/>
      <c r="O81" s="30">
        <f>SUM(F81:J81)</f>
        <v>58.15</v>
      </c>
      <c r="P81" s="5">
        <v>3</v>
      </c>
    </row>
    <row r="82" spans="1:16" ht="12.75">
      <c r="A82" s="5"/>
      <c r="B82" s="7"/>
      <c r="C82" s="56"/>
      <c r="D82" s="7"/>
      <c r="E82" s="20"/>
      <c r="F82" s="39"/>
      <c r="G82" s="34"/>
      <c r="H82" s="34"/>
      <c r="I82" s="34"/>
      <c r="J82" s="39"/>
      <c r="K82" s="34"/>
      <c r="L82" s="34"/>
      <c r="M82" s="34"/>
      <c r="N82" s="34"/>
      <c r="O82" s="34"/>
      <c r="P82" s="5"/>
    </row>
    <row r="83" spans="1:16" ht="26.25">
      <c r="A83" s="91"/>
      <c r="B83" s="162" t="s">
        <v>255</v>
      </c>
      <c r="C83" s="163"/>
      <c r="D83" s="164"/>
      <c r="E83" s="96"/>
      <c r="F83" s="94"/>
      <c r="G83" s="95"/>
      <c r="H83" s="95"/>
      <c r="I83" s="95"/>
      <c r="J83" s="94"/>
      <c r="K83" s="95"/>
      <c r="L83" s="95"/>
      <c r="M83" s="95"/>
      <c r="N83" s="95"/>
      <c r="O83" s="95"/>
      <c r="P83" s="91"/>
    </row>
    <row r="84" spans="1:16" ht="20.25">
      <c r="A84" s="23"/>
      <c r="B84" s="169" t="s">
        <v>256</v>
      </c>
      <c r="C84" s="170"/>
      <c r="D84" s="171"/>
      <c r="E84" s="25"/>
      <c r="F84" s="40"/>
      <c r="G84" s="36"/>
      <c r="H84" s="36"/>
      <c r="I84" s="36"/>
      <c r="J84" s="40"/>
      <c r="K84" s="36"/>
      <c r="L84" s="36"/>
      <c r="M84" s="36"/>
      <c r="N84" s="36"/>
      <c r="O84" s="36"/>
      <c r="P84" s="5"/>
    </row>
    <row r="85" spans="1:16" ht="12.75">
      <c r="A85" s="7">
        <v>1</v>
      </c>
      <c r="B85" s="147" t="s">
        <v>270</v>
      </c>
      <c r="C85" s="148">
        <v>38288</v>
      </c>
      <c r="D85" s="147" t="s">
        <v>267</v>
      </c>
      <c r="E85" s="86"/>
      <c r="F85" s="39">
        <v>32.25</v>
      </c>
      <c r="G85" s="34"/>
      <c r="H85" s="34"/>
      <c r="I85" s="34"/>
      <c r="J85" s="39">
        <v>31.9</v>
      </c>
      <c r="K85" s="34"/>
      <c r="L85" s="34"/>
      <c r="M85" s="34"/>
      <c r="N85" s="34"/>
      <c r="O85" s="31">
        <f>SUM(F85:J85)</f>
        <v>64.15</v>
      </c>
      <c r="P85" s="7"/>
    </row>
    <row r="86" spans="1:16" ht="12.75">
      <c r="A86" s="7">
        <v>2</v>
      </c>
      <c r="B86" s="147" t="s">
        <v>269</v>
      </c>
      <c r="C86" s="148">
        <v>38075</v>
      </c>
      <c r="D86" s="147" t="s">
        <v>267</v>
      </c>
      <c r="E86" s="86"/>
      <c r="F86" s="39"/>
      <c r="G86" s="34"/>
      <c r="H86" s="34"/>
      <c r="I86" s="34"/>
      <c r="J86" s="39"/>
      <c r="K86" s="34"/>
      <c r="L86" s="34"/>
      <c r="M86" s="34"/>
      <c r="N86" s="34"/>
      <c r="O86" s="31">
        <f>SUM(F86:J86)</f>
        <v>0</v>
      </c>
      <c r="P86" s="7"/>
    </row>
    <row r="87" spans="1:16" ht="12.75">
      <c r="A87" s="7">
        <v>3</v>
      </c>
      <c r="B87" s="147" t="s">
        <v>257</v>
      </c>
      <c r="C87" s="148">
        <v>38303</v>
      </c>
      <c r="D87" s="147" t="s">
        <v>116</v>
      </c>
      <c r="E87" s="86"/>
      <c r="F87" s="39">
        <v>33.3</v>
      </c>
      <c r="G87" s="34"/>
      <c r="H87" s="34"/>
      <c r="I87" s="34"/>
      <c r="J87" s="39">
        <v>32.8</v>
      </c>
      <c r="K87" s="34"/>
      <c r="L87" s="34"/>
      <c r="M87" s="34"/>
      <c r="N87" s="34"/>
      <c r="O87" s="31">
        <f>SUM(F87:J87)</f>
        <v>66.1</v>
      </c>
      <c r="P87" s="7"/>
    </row>
    <row r="88" spans="1:16" ht="12.75">
      <c r="A88" s="7"/>
      <c r="B88" s="7"/>
      <c r="C88" s="56"/>
      <c r="D88" s="7"/>
      <c r="E88" s="86"/>
      <c r="F88" s="39"/>
      <c r="G88" s="34"/>
      <c r="H88" s="34"/>
      <c r="I88" s="34"/>
      <c r="J88" s="39"/>
      <c r="K88" s="34"/>
      <c r="L88" s="34"/>
      <c r="M88" s="34"/>
      <c r="N88" s="34"/>
      <c r="O88" s="75"/>
      <c r="P88" s="7"/>
    </row>
    <row r="89" spans="1:16" ht="12.75">
      <c r="A89" s="7">
        <v>1</v>
      </c>
      <c r="B89" s="124" t="s">
        <v>294</v>
      </c>
      <c r="C89" s="125">
        <v>37688</v>
      </c>
      <c r="D89" s="124" t="s">
        <v>295</v>
      </c>
      <c r="E89" s="86"/>
      <c r="F89" s="39">
        <v>33.25</v>
      </c>
      <c r="G89" s="34"/>
      <c r="H89" s="34"/>
      <c r="I89" s="34"/>
      <c r="J89" s="39">
        <v>31.9</v>
      </c>
      <c r="K89" s="34"/>
      <c r="L89" s="34"/>
      <c r="M89" s="34"/>
      <c r="N89" s="34"/>
      <c r="O89" s="31">
        <f>SUM(F89:J89)</f>
        <v>65.15</v>
      </c>
      <c r="P89" s="7">
        <v>1</v>
      </c>
    </row>
    <row r="90" spans="1:16" ht="12.75">
      <c r="A90" s="7">
        <v>2</v>
      </c>
      <c r="B90" s="124" t="s">
        <v>293</v>
      </c>
      <c r="C90" s="125">
        <v>37854</v>
      </c>
      <c r="D90" s="124" t="s">
        <v>295</v>
      </c>
      <c r="E90" s="86"/>
      <c r="F90" s="39">
        <v>32.55</v>
      </c>
      <c r="G90" s="34"/>
      <c r="H90" s="34"/>
      <c r="I90" s="34"/>
      <c r="J90" s="39">
        <v>29.75</v>
      </c>
      <c r="K90" s="34"/>
      <c r="L90" s="34"/>
      <c r="M90" s="34"/>
      <c r="N90" s="34"/>
      <c r="O90" s="31">
        <f>SUM(F90:J90)</f>
        <v>62.3</v>
      </c>
      <c r="P90" s="7">
        <v>2</v>
      </c>
    </row>
    <row r="91" spans="1:16" ht="12.75">
      <c r="A91" s="7"/>
      <c r="B91" s="7"/>
      <c r="C91" s="56"/>
      <c r="D91" s="7"/>
      <c r="E91" s="86"/>
      <c r="F91" s="39"/>
      <c r="G91" s="34"/>
      <c r="H91" s="34"/>
      <c r="I91" s="34"/>
      <c r="J91" s="39"/>
      <c r="K91" s="34"/>
      <c r="L91" s="34"/>
      <c r="M91" s="34"/>
      <c r="N91" s="34"/>
      <c r="O91" s="34"/>
      <c r="P91" s="7"/>
    </row>
    <row r="92" spans="1:16" ht="18">
      <c r="A92" s="23"/>
      <c r="B92" s="156" t="s">
        <v>150</v>
      </c>
      <c r="C92" s="157"/>
      <c r="D92" s="158"/>
      <c r="E92" s="25"/>
      <c r="F92" s="40"/>
      <c r="G92" s="36"/>
      <c r="H92" s="36"/>
      <c r="I92" s="36"/>
      <c r="J92" s="40"/>
      <c r="K92" s="36"/>
      <c r="L92" s="36"/>
      <c r="M92" s="36"/>
      <c r="N92" s="36"/>
      <c r="O92" s="36"/>
      <c r="P92" s="5"/>
    </row>
    <row r="93" spans="1:16" ht="12.75">
      <c r="A93" s="5">
        <v>1</v>
      </c>
      <c r="B93" s="147" t="s">
        <v>265</v>
      </c>
      <c r="C93" s="148">
        <v>36675</v>
      </c>
      <c r="D93" s="147" t="s">
        <v>267</v>
      </c>
      <c r="E93" s="20"/>
      <c r="F93" s="39">
        <v>33.3</v>
      </c>
      <c r="G93" s="34"/>
      <c r="H93" s="34"/>
      <c r="I93" s="34"/>
      <c r="J93" s="39">
        <v>33.65</v>
      </c>
      <c r="K93" s="34"/>
      <c r="L93" s="34"/>
      <c r="M93" s="34"/>
      <c r="N93" s="34"/>
      <c r="O93" s="31">
        <f>SUM(F93:J93)</f>
        <v>66.94999999999999</v>
      </c>
      <c r="P93" s="5">
        <v>1</v>
      </c>
    </row>
    <row r="94" spans="1:16" ht="12.75">
      <c r="A94" s="5">
        <v>2</v>
      </c>
      <c r="B94" s="147" t="s">
        <v>266</v>
      </c>
      <c r="C94" s="148">
        <v>36751</v>
      </c>
      <c r="D94" s="147" t="s">
        <v>267</v>
      </c>
      <c r="E94" s="81"/>
      <c r="F94" s="39">
        <v>32.85</v>
      </c>
      <c r="G94" s="34"/>
      <c r="H94" s="34"/>
      <c r="I94" s="34"/>
      <c r="J94" s="39">
        <v>33.7</v>
      </c>
      <c r="K94" s="34"/>
      <c r="L94" s="34"/>
      <c r="M94" s="34"/>
      <c r="N94" s="34"/>
      <c r="O94" s="31">
        <f>SUM(F94:J94)</f>
        <v>66.55000000000001</v>
      </c>
      <c r="P94" s="5">
        <v>2</v>
      </c>
    </row>
    <row r="95" spans="1:16" ht="12.75">
      <c r="A95" s="5">
        <v>3</v>
      </c>
      <c r="B95" s="147" t="s">
        <v>151</v>
      </c>
      <c r="C95" s="148">
        <v>37470</v>
      </c>
      <c r="D95" s="147" t="s">
        <v>152</v>
      </c>
      <c r="E95" s="20"/>
      <c r="F95" s="39">
        <v>32.85</v>
      </c>
      <c r="G95" s="34"/>
      <c r="H95" s="34"/>
      <c r="I95" s="34"/>
      <c r="J95" s="39">
        <v>32.5</v>
      </c>
      <c r="K95" s="34"/>
      <c r="L95" s="34"/>
      <c r="M95" s="34"/>
      <c r="N95" s="34"/>
      <c r="O95" s="31">
        <f>SUM(F95:J95)</f>
        <v>65.35</v>
      </c>
      <c r="P95" s="5">
        <v>3</v>
      </c>
    </row>
    <row r="96" spans="1:16" ht="12.75">
      <c r="A96" s="5"/>
      <c r="B96" s="124"/>
      <c r="C96" s="125"/>
      <c r="D96" s="124"/>
      <c r="E96" s="20"/>
      <c r="F96" s="39"/>
      <c r="G96" s="34"/>
      <c r="H96" s="34"/>
      <c r="I96" s="34"/>
      <c r="J96" s="39"/>
      <c r="K96" s="34"/>
      <c r="L96" s="34"/>
      <c r="M96" s="34"/>
      <c r="N96" s="34"/>
      <c r="O96" s="31"/>
      <c r="P96" s="5"/>
    </row>
    <row r="97" spans="1:16" ht="12.75">
      <c r="A97" s="5">
        <v>1</v>
      </c>
      <c r="B97" s="124" t="s">
        <v>292</v>
      </c>
      <c r="C97" s="125">
        <v>36530</v>
      </c>
      <c r="D97" s="124" t="s">
        <v>295</v>
      </c>
      <c r="E97" s="20"/>
      <c r="F97" s="39">
        <v>33.8</v>
      </c>
      <c r="G97" s="34"/>
      <c r="H97" s="34"/>
      <c r="I97" s="34"/>
      <c r="J97" s="39">
        <v>33.1</v>
      </c>
      <c r="K97" s="34"/>
      <c r="L97" s="34"/>
      <c r="M97" s="34"/>
      <c r="N97" s="34"/>
      <c r="O97" s="31">
        <f aca="true" t="shared" si="3" ref="O97:O108">SUM(F97:J97)</f>
        <v>66.9</v>
      </c>
      <c r="P97" s="5">
        <v>1</v>
      </c>
    </row>
    <row r="98" spans="1:16" ht="12.75">
      <c r="A98" s="5">
        <v>2</v>
      </c>
      <c r="B98" s="124" t="s">
        <v>263</v>
      </c>
      <c r="C98" s="125">
        <v>36568</v>
      </c>
      <c r="D98" s="124" t="s">
        <v>267</v>
      </c>
      <c r="E98" s="20"/>
      <c r="F98" s="39">
        <v>32.55</v>
      </c>
      <c r="G98" s="34"/>
      <c r="H98" s="34"/>
      <c r="I98" s="34"/>
      <c r="J98" s="39">
        <v>33.055</v>
      </c>
      <c r="K98" s="34"/>
      <c r="L98" s="34"/>
      <c r="M98" s="34"/>
      <c r="N98" s="34"/>
      <c r="O98" s="31">
        <f>SUM(F98:N98)</f>
        <v>65.60499999999999</v>
      </c>
      <c r="P98" s="5">
        <v>2</v>
      </c>
    </row>
    <row r="99" spans="1:16" ht="12.75">
      <c r="A99" s="5">
        <v>3</v>
      </c>
      <c r="B99" s="124" t="s">
        <v>296</v>
      </c>
      <c r="C99" s="125">
        <v>36908</v>
      </c>
      <c r="D99" s="124" t="s">
        <v>295</v>
      </c>
      <c r="E99" s="20"/>
      <c r="F99" s="39">
        <v>33.45</v>
      </c>
      <c r="G99" s="34"/>
      <c r="H99" s="34"/>
      <c r="I99" s="34"/>
      <c r="J99" s="39">
        <v>32.05</v>
      </c>
      <c r="K99" s="34"/>
      <c r="L99" s="34"/>
      <c r="M99" s="34"/>
      <c r="N99" s="34"/>
      <c r="O99" s="31">
        <f>SUM(F99:J99)</f>
        <v>65.5</v>
      </c>
      <c r="P99" s="5">
        <v>3</v>
      </c>
    </row>
    <row r="100" spans="1:16" ht="12.75">
      <c r="A100" s="5">
        <v>4</v>
      </c>
      <c r="B100" s="124" t="s">
        <v>133</v>
      </c>
      <c r="C100" s="125">
        <v>36825</v>
      </c>
      <c r="D100" s="124" t="s">
        <v>116</v>
      </c>
      <c r="E100" s="20"/>
      <c r="F100" s="39">
        <v>33.4</v>
      </c>
      <c r="G100" s="34"/>
      <c r="H100" s="34"/>
      <c r="I100" s="34"/>
      <c r="J100" s="39">
        <v>32.05</v>
      </c>
      <c r="K100" s="34"/>
      <c r="L100" s="34"/>
      <c r="M100" s="34"/>
      <c r="N100" s="34"/>
      <c r="O100" s="31">
        <f t="shared" si="3"/>
        <v>65.44999999999999</v>
      </c>
      <c r="P100" s="5">
        <v>4</v>
      </c>
    </row>
    <row r="101" spans="1:16" ht="12.75">
      <c r="A101" s="5">
        <v>5</v>
      </c>
      <c r="B101" s="124" t="s">
        <v>135</v>
      </c>
      <c r="C101" s="125">
        <v>36731</v>
      </c>
      <c r="D101" s="124" t="s">
        <v>116</v>
      </c>
      <c r="E101" s="20"/>
      <c r="F101" s="39">
        <v>33.1</v>
      </c>
      <c r="G101" s="34"/>
      <c r="H101" s="34"/>
      <c r="I101" s="34"/>
      <c r="J101" s="39">
        <v>32.1</v>
      </c>
      <c r="K101" s="34"/>
      <c r="L101" s="34"/>
      <c r="M101" s="34"/>
      <c r="N101" s="34"/>
      <c r="O101" s="31">
        <f t="shared" si="3"/>
        <v>65.2</v>
      </c>
      <c r="P101" s="5">
        <v>5</v>
      </c>
    </row>
    <row r="102" spans="1:16" ht="12.75">
      <c r="A102" s="5">
        <v>6</v>
      </c>
      <c r="B102" s="124" t="s">
        <v>291</v>
      </c>
      <c r="C102" s="125">
        <v>37369</v>
      </c>
      <c r="D102" s="124" t="s">
        <v>295</v>
      </c>
      <c r="E102" s="20"/>
      <c r="F102" s="39">
        <v>33.15</v>
      </c>
      <c r="G102" s="34"/>
      <c r="H102" s="34"/>
      <c r="I102" s="34"/>
      <c r="J102" s="39">
        <v>31.95</v>
      </c>
      <c r="K102" s="34"/>
      <c r="L102" s="34"/>
      <c r="M102" s="34"/>
      <c r="N102" s="34"/>
      <c r="O102" s="31">
        <f t="shared" si="3"/>
        <v>65.1</v>
      </c>
      <c r="P102" s="5">
        <v>6</v>
      </c>
    </row>
    <row r="103" spans="1:16" ht="12.75">
      <c r="A103" s="5">
        <v>7</v>
      </c>
      <c r="B103" s="124" t="s">
        <v>288</v>
      </c>
      <c r="C103" s="125">
        <v>37088</v>
      </c>
      <c r="D103" s="124" t="s">
        <v>295</v>
      </c>
      <c r="E103" s="20"/>
      <c r="F103" s="39">
        <v>32.45</v>
      </c>
      <c r="G103" s="34"/>
      <c r="H103" s="34"/>
      <c r="I103" s="34"/>
      <c r="J103" s="39">
        <v>31.55</v>
      </c>
      <c r="K103" s="34"/>
      <c r="L103" s="34"/>
      <c r="M103" s="34"/>
      <c r="N103" s="34"/>
      <c r="O103" s="31">
        <f t="shared" si="3"/>
        <v>64</v>
      </c>
      <c r="P103" s="5">
        <v>7</v>
      </c>
    </row>
    <row r="104" spans="1:16" ht="12.75">
      <c r="A104" s="5">
        <v>8</v>
      </c>
      <c r="B104" s="124" t="s">
        <v>134</v>
      </c>
      <c r="C104" s="125">
        <v>36834</v>
      </c>
      <c r="D104" s="124" t="s">
        <v>116</v>
      </c>
      <c r="E104" s="20"/>
      <c r="F104" s="39">
        <v>33.45</v>
      </c>
      <c r="G104" s="34"/>
      <c r="H104" s="34"/>
      <c r="I104" s="34"/>
      <c r="J104" s="39">
        <v>22.45</v>
      </c>
      <c r="K104" s="34"/>
      <c r="L104" s="34"/>
      <c r="M104" s="34"/>
      <c r="N104" s="34"/>
      <c r="O104" s="31">
        <f t="shared" si="3"/>
        <v>55.900000000000006</v>
      </c>
      <c r="P104" s="5">
        <v>8</v>
      </c>
    </row>
    <row r="105" spans="1:16" ht="12.75">
      <c r="A105" s="5">
        <v>9</v>
      </c>
      <c r="B105" s="124" t="s">
        <v>130</v>
      </c>
      <c r="C105" s="125">
        <v>36585</v>
      </c>
      <c r="D105" s="124" t="s">
        <v>116</v>
      </c>
      <c r="E105" s="20"/>
      <c r="F105" s="39"/>
      <c r="G105" s="34"/>
      <c r="H105" s="34"/>
      <c r="I105" s="34"/>
      <c r="J105" s="39"/>
      <c r="K105" s="34"/>
      <c r="L105" s="34"/>
      <c r="M105" s="34"/>
      <c r="N105" s="34"/>
      <c r="O105" s="31">
        <f t="shared" si="3"/>
        <v>0</v>
      </c>
      <c r="P105" s="5"/>
    </row>
    <row r="106" spans="1:16" ht="12.75">
      <c r="A106" s="5">
        <v>10</v>
      </c>
      <c r="B106" s="124" t="s">
        <v>289</v>
      </c>
      <c r="C106" s="125">
        <v>37334</v>
      </c>
      <c r="D106" s="124" t="s">
        <v>295</v>
      </c>
      <c r="E106" s="20"/>
      <c r="F106" s="39"/>
      <c r="G106" s="34"/>
      <c r="H106" s="34"/>
      <c r="I106" s="34"/>
      <c r="J106" s="39"/>
      <c r="K106" s="34"/>
      <c r="L106" s="34"/>
      <c r="M106" s="34"/>
      <c r="N106" s="34"/>
      <c r="O106" s="31">
        <f t="shared" si="3"/>
        <v>0</v>
      </c>
      <c r="P106" s="5"/>
    </row>
    <row r="107" spans="1:16" ht="12.75">
      <c r="A107" s="5">
        <v>11</v>
      </c>
      <c r="B107" s="124" t="s">
        <v>132</v>
      </c>
      <c r="C107" s="125">
        <v>36744</v>
      </c>
      <c r="D107" s="124" t="s">
        <v>116</v>
      </c>
      <c r="E107" s="20"/>
      <c r="F107" s="39"/>
      <c r="G107" s="34"/>
      <c r="H107" s="34"/>
      <c r="I107" s="34"/>
      <c r="J107" s="39"/>
      <c r="K107" s="34"/>
      <c r="L107" s="34"/>
      <c r="M107" s="34"/>
      <c r="N107" s="34"/>
      <c r="O107" s="31">
        <f t="shared" si="3"/>
        <v>0</v>
      </c>
      <c r="P107" s="5"/>
    </row>
    <row r="108" spans="1:16" ht="12.75">
      <c r="A108" s="5">
        <v>12</v>
      </c>
      <c r="B108" s="124"/>
      <c r="C108" s="125"/>
      <c r="D108" s="124"/>
      <c r="E108" s="20"/>
      <c r="F108" s="39"/>
      <c r="G108" s="34"/>
      <c r="H108" s="34"/>
      <c r="I108" s="34"/>
      <c r="J108" s="39"/>
      <c r="K108" s="34"/>
      <c r="L108" s="34"/>
      <c r="M108" s="34"/>
      <c r="N108" s="34"/>
      <c r="O108" s="31">
        <f t="shared" si="3"/>
        <v>0</v>
      </c>
      <c r="P108" s="5"/>
    </row>
    <row r="109" spans="1:16" ht="12.75">
      <c r="A109" s="5">
        <f>SUM(A97:A108)</f>
        <v>78</v>
      </c>
      <c r="B109" s="7"/>
      <c r="C109" s="56"/>
      <c r="D109" s="7"/>
      <c r="E109" s="20"/>
      <c r="F109" s="39"/>
      <c r="G109" s="34"/>
      <c r="H109" s="34"/>
      <c r="I109" s="34"/>
      <c r="J109" s="39"/>
      <c r="K109" s="34"/>
      <c r="L109" s="34"/>
      <c r="M109" s="34"/>
      <c r="N109" s="34"/>
      <c r="O109" s="34"/>
      <c r="P109" s="5"/>
    </row>
    <row r="110" spans="1:16" ht="18">
      <c r="A110" s="23"/>
      <c r="B110" s="156" t="s">
        <v>226</v>
      </c>
      <c r="C110" s="157"/>
      <c r="D110" s="158"/>
      <c r="E110" s="25"/>
      <c r="F110" s="40"/>
      <c r="G110" s="36"/>
      <c r="H110" s="36"/>
      <c r="I110" s="36"/>
      <c r="J110" s="40"/>
      <c r="K110" s="36"/>
      <c r="L110" s="36"/>
      <c r="M110" s="36"/>
      <c r="N110" s="36"/>
      <c r="O110" s="36"/>
      <c r="P110" s="5"/>
    </row>
    <row r="111" spans="1:16" ht="12.75">
      <c r="A111" s="5"/>
      <c r="B111" s="7"/>
      <c r="C111" s="56"/>
      <c r="D111" s="7"/>
      <c r="E111" s="20"/>
      <c r="F111" s="39"/>
      <c r="G111" s="34"/>
      <c r="H111" s="34"/>
      <c r="I111" s="34"/>
      <c r="J111" s="39"/>
      <c r="K111" s="34"/>
      <c r="L111" s="34"/>
      <c r="M111" s="34"/>
      <c r="N111" s="34"/>
      <c r="O111" s="34"/>
      <c r="P111" s="5"/>
    </row>
    <row r="112" spans="1:16" ht="12.75">
      <c r="A112" s="5">
        <v>1</v>
      </c>
      <c r="B112" s="124" t="s">
        <v>131</v>
      </c>
      <c r="C112" s="125">
        <v>36329</v>
      </c>
      <c r="D112" s="124" t="s">
        <v>116</v>
      </c>
      <c r="E112" s="20"/>
      <c r="F112" s="39">
        <v>33.05</v>
      </c>
      <c r="G112" s="34"/>
      <c r="H112" s="34"/>
      <c r="I112" s="34"/>
      <c r="J112" s="39">
        <v>32.7</v>
      </c>
      <c r="K112" s="34"/>
      <c r="L112" s="34"/>
      <c r="M112" s="34"/>
      <c r="N112" s="34"/>
      <c r="O112" s="31">
        <f>SUM(F112:J112)</f>
        <v>65.75</v>
      </c>
      <c r="P112" s="5">
        <v>1</v>
      </c>
    </row>
    <row r="113" spans="1:16" ht="12.75">
      <c r="A113" s="5">
        <v>2</v>
      </c>
      <c r="B113" s="124" t="s">
        <v>264</v>
      </c>
      <c r="C113" s="125">
        <v>36501</v>
      </c>
      <c r="D113" s="124" t="s">
        <v>267</v>
      </c>
      <c r="E113" s="20"/>
      <c r="F113" s="39">
        <v>32.55</v>
      </c>
      <c r="G113" s="34"/>
      <c r="H113" s="34"/>
      <c r="I113" s="34"/>
      <c r="J113" s="39">
        <v>31</v>
      </c>
      <c r="K113" s="34"/>
      <c r="L113" s="34"/>
      <c r="M113" s="34"/>
      <c r="N113" s="34"/>
      <c r="O113" s="31">
        <f>SUM(F113:J113)</f>
        <v>63.55</v>
      </c>
      <c r="P113" s="5">
        <v>2</v>
      </c>
    </row>
    <row r="114" spans="1:16" ht="12.75">
      <c r="A114" s="5"/>
      <c r="B114" s="7"/>
      <c r="C114" s="56"/>
      <c r="D114" s="7"/>
      <c r="E114" s="20"/>
      <c r="F114" s="39"/>
      <c r="G114" s="34"/>
      <c r="H114" s="34"/>
      <c r="I114" s="34"/>
      <c r="J114" s="39"/>
      <c r="K114" s="34"/>
      <c r="L114" s="34"/>
      <c r="M114" s="34"/>
      <c r="N114" s="34"/>
      <c r="O114" s="75"/>
      <c r="P114" s="5"/>
    </row>
    <row r="115" spans="1:16" ht="12.75">
      <c r="A115" s="5">
        <v>1</v>
      </c>
      <c r="B115" s="147" t="s">
        <v>268</v>
      </c>
      <c r="C115" s="148">
        <v>32408</v>
      </c>
      <c r="D115" s="147" t="s">
        <v>267</v>
      </c>
      <c r="E115" s="20"/>
      <c r="F115" s="39"/>
      <c r="G115" s="34"/>
      <c r="H115" s="34"/>
      <c r="I115" s="34"/>
      <c r="J115" s="39"/>
      <c r="K115" s="34"/>
      <c r="L115" s="34"/>
      <c r="M115" s="34"/>
      <c r="N115" s="34"/>
      <c r="O115" s="31">
        <f>SUM(F115:J115)</f>
        <v>0</v>
      </c>
      <c r="P115" s="5"/>
    </row>
    <row r="116" spans="1:16" ht="12.75">
      <c r="A116" s="8">
        <v>2</v>
      </c>
      <c r="B116" s="149" t="s">
        <v>300</v>
      </c>
      <c r="C116" s="150">
        <v>35353</v>
      </c>
      <c r="D116" s="149" t="s">
        <v>301</v>
      </c>
      <c r="F116" s="42">
        <v>34.95</v>
      </c>
      <c r="J116" s="42">
        <v>33.95</v>
      </c>
      <c r="O116" s="31">
        <f>SUM(F116:J116)</f>
        <v>68.9</v>
      </c>
      <c r="P116" s="8">
        <v>1</v>
      </c>
    </row>
  </sheetData>
  <sheetProtection/>
  <autoFilter ref="A2:P17"/>
  <mergeCells count="10">
    <mergeCell ref="B92:D92"/>
    <mergeCell ref="B110:D110"/>
    <mergeCell ref="B31:D31"/>
    <mergeCell ref="B83:D83"/>
    <mergeCell ref="B1:D1"/>
    <mergeCell ref="B44:D44"/>
    <mergeCell ref="B32:D32"/>
    <mergeCell ref="B62:D62"/>
    <mergeCell ref="B74:D74"/>
    <mergeCell ref="B84:D84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58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131"/>
  <sheetViews>
    <sheetView zoomScale="85" zoomScaleNormal="85" zoomScalePageLayoutView="0" workbookViewId="0" topLeftCell="A1">
      <pane ySplit="2" topLeftCell="A116" activePane="bottomLeft" state="frozen"/>
      <selection pane="topLeft" activeCell="A1" sqref="A1"/>
      <selection pane="bottomLeft" activeCell="K130" sqref="K130"/>
    </sheetView>
  </sheetViews>
  <sheetFormatPr defaultColWidth="8.8515625" defaultRowHeight="12.75"/>
  <cols>
    <col min="1" max="1" width="4.8515625" style="8" customWidth="1"/>
    <col min="2" max="2" width="29.421875" style="8" bestFit="1" customWidth="1"/>
    <col min="3" max="3" width="10.421875" style="9" customWidth="1"/>
    <col min="4" max="4" width="25.57421875" style="8" customWidth="1"/>
    <col min="5" max="5" width="0.13671875" style="3" customWidth="1"/>
    <col min="6" max="6" width="9.140625" style="8" customWidth="1"/>
    <col min="7" max="9" width="9.140625" style="8" hidden="1" customWidth="1"/>
    <col min="10" max="10" width="9.140625" style="54" customWidth="1"/>
    <col min="11" max="11" width="9.140625" style="8" customWidth="1"/>
    <col min="12" max="14" width="9.140625" style="8" hidden="1" customWidth="1"/>
    <col min="15" max="15" width="9.140625" style="8" customWidth="1"/>
    <col min="16" max="16" width="10.57421875" style="29" customWidth="1"/>
  </cols>
  <sheetData>
    <row r="1" ht="23.25" customHeight="1"/>
    <row r="2" spans="1:16" ht="12.75">
      <c r="A2" s="13" t="s">
        <v>3</v>
      </c>
      <c r="B2" s="13" t="s">
        <v>0</v>
      </c>
      <c r="C2" s="14" t="s">
        <v>4</v>
      </c>
      <c r="D2" s="13" t="s">
        <v>1</v>
      </c>
      <c r="E2" s="15" t="s">
        <v>9</v>
      </c>
      <c r="F2" s="44" t="s">
        <v>10</v>
      </c>
      <c r="G2" s="44"/>
      <c r="H2" s="44"/>
      <c r="I2" s="44"/>
      <c r="J2" s="45" t="s">
        <v>9</v>
      </c>
      <c r="K2" s="44" t="s">
        <v>5</v>
      </c>
      <c r="L2" s="46" t="s">
        <v>6</v>
      </c>
      <c r="M2" s="46" t="s">
        <v>7</v>
      </c>
      <c r="N2" s="46" t="s">
        <v>8</v>
      </c>
      <c r="O2" s="47" t="s">
        <v>2</v>
      </c>
      <c r="P2" s="8" t="s">
        <v>305</v>
      </c>
    </row>
    <row r="3" spans="1:15" ht="12.75">
      <c r="A3" s="97"/>
      <c r="B3" s="97" t="s">
        <v>258</v>
      </c>
      <c r="C3" s="98"/>
      <c r="D3" s="97"/>
      <c r="E3" s="99"/>
      <c r="F3" s="97"/>
      <c r="G3" s="97"/>
      <c r="H3" s="97"/>
      <c r="I3" s="97"/>
      <c r="J3" s="100"/>
      <c r="K3" s="97"/>
      <c r="L3" s="97"/>
      <c r="M3" s="97"/>
      <c r="N3" s="97"/>
      <c r="O3" s="97"/>
    </row>
    <row r="4" spans="1:15" ht="12.75">
      <c r="A4" s="16"/>
      <c r="B4" s="16" t="s">
        <v>35</v>
      </c>
      <c r="C4" s="17"/>
      <c r="D4" s="16"/>
      <c r="E4" s="18">
        <v>0</v>
      </c>
      <c r="F4" s="48"/>
      <c r="G4" s="48"/>
      <c r="H4" s="48"/>
      <c r="I4" s="48"/>
      <c r="J4" s="49"/>
      <c r="K4" s="48"/>
      <c r="L4" s="48"/>
      <c r="M4" s="48"/>
      <c r="N4" s="48"/>
      <c r="O4" s="48"/>
    </row>
    <row r="5" spans="1:16" ht="12.75">
      <c r="A5" s="5">
        <v>1</v>
      </c>
      <c r="B5" s="59" t="s">
        <v>27</v>
      </c>
      <c r="C5" s="67">
        <v>39122</v>
      </c>
      <c r="D5" s="59" t="s">
        <v>29</v>
      </c>
      <c r="E5" s="19"/>
      <c r="F5" s="132">
        <v>9.75</v>
      </c>
      <c r="G5" s="31"/>
      <c r="H5" s="31"/>
      <c r="I5" s="31"/>
      <c r="J5" s="134">
        <v>9.9</v>
      </c>
      <c r="K5" s="133">
        <v>8.649</v>
      </c>
      <c r="L5" s="31"/>
      <c r="M5" s="31"/>
      <c r="N5" s="31"/>
      <c r="O5" s="30">
        <f>SUM(F5:K5)</f>
        <v>28.299</v>
      </c>
      <c r="P5" s="29">
        <v>4</v>
      </c>
    </row>
    <row r="6" spans="1:15" ht="12.75">
      <c r="A6" s="5"/>
      <c r="B6" s="59" t="s">
        <v>28</v>
      </c>
      <c r="C6" s="67">
        <v>39128</v>
      </c>
      <c r="D6" s="59"/>
      <c r="E6" s="2"/>
      <c r="F6" s="31"/>
      <c r="G6" s="31"/>
      <c r="H6" s="31"/>
      <c r="I6" s="31"/>
      <c r="J6" s="51"/>
      <c r="K6" s="31"/>
      <c r="L6" s="31"/>
      <c r="M6" s="31"/>
      <c r="N6" s="31"/>
      <c r="O6" s="31"/>
    </row>
    <row r="7" spans="1:15" ht="12.75">
      <c r="A7" s="5"/>
      <c r="B7" s="7"/>
      <c r="C7" s="56"/>
      <c r="D7" s="7"/>
      <c r="E7" s="2"/>
      <c r="F7" s="31"/>
      <c r="G7" s="31"/>
      <c r="H7" s="31"/>
      <c r="I7" s="31"/>
      <c r="J7" s="51"/>
      <c r="K7" s="31"/>
      <c r="L7" s="31"/>
      <c r="M7" s="31"/>
      <c r="N7" s="31"/>
      <c r="O7" s="31"/>
    </row>
    <row r="8" spans="1:16" ht="12.75">
      <c r="A8" s="5">
        <v>2</v>
      </c>
      <c r="B8" s="59" t="s">
        <v>30</v>
      </c>
      <c r="C8" s="67">
        <v>39029</v>
      </c>
      <c r="D8" s="59" t="s">
        <v>29</v>
      </c>
      <c r="E8" s="2"/>
      <c r="F8" s="132">
        <v>9.65</v>
      </c>
      <c r="G8" s="31"/>
      <c r="H8" s="31"/>
      <c r="I8" s="31"/>
      <c r="J8" s="134">
        <v>9.6</v>
      </c>
      <c r="K8" s="133">
        <v>9.049</v>
      </c>
      <c r="L8" s="31"/>
      <c r="M8" s="31"/>
      <c r="N8" s="31"/>
      <c r="O8" s="30">
        <f>SUM(F8:K8)</f>
        <v>28.299</v>
      </c>
      <c r="P8" s="29">
        <v>5</v>
      </c>
    </row>
    <row r="9" spans="1:15" ht="12.75">
      <c r="A9" s="5"/>
      <c r="B9" s="59" t="s">
        <v>31</v>
      </c>
      <c r="C9" s="67">
        <v>38766</v>
      </c>
      <c r="D9" s="59"/>
      <c r="E9" s="2"/>
      <c r="F9" s="31"/>
      <c r="G9" s="31"/>
      <c r="H9" s="31"/>
      <c r="I9" s="31"/>
      <c r="J9" s="51"/>
      <c r="K9" s="31"/>
      <c r="L9" s="31"/>
      <c r="M9" s="31"/>
      <c r="N9" s="31"/>
      <c r="O9" s="31"/>
    </row>
    <row r="10" spans="1:15" ht="12.75">
      <c r="A10" s="5"/>
      <c r="B10" s="7"/>
      <c r="C10" s="56"/>
      <c r="D10" s="7"/>
      <c r="E10" s="2"/>
      <c r="F10" s="31"/>
      <c r="G10" s="31"/>
      <c r="H10" s="31"/>
      <c r="I10" s="31"/>
      <c r="J10" s="51"/>
      <c r="K10" s="31" t="s">
        <v>297</v>
      </c>
      <c r="L10" s="31"/>
      <c r="M10" s="31"/>
      <c r="N10" s="31"/>
      <c r="O10" s="31"/>
    </row>
    <row r="11" spans="1:16" ht="12.75">
      <c r="A11" s="5">
        <v>3</v>
      </c>
      <c r="B11" s="59" t="s">
        <v>185</v>
      </c>
      <c r="C11" s="67">
        <v>38943</v>
      </c>
      <c r="D11" s="59" t="s">
        <v>184</v>
      </c>
      <c r="E11" s="2"/>
      <c r="F11" s="132">
        <v>9.83</v>
      </c>
      <c r="G11" s="31"/>
      <c r="H11" s="31"/>
      <c r="I11" s="31"/>
      <c r="J11" s="134">
        <v>10.35</v>
      </c>
      <c r="K11" s="133">
        <v>8.916</v>
      </c>
      <c r="L11" s="31"/>
      <c r="M11" s="31"/>
      <c r="N11" s="31"/>
      <c r="O11" s="30">
        <f>SUM(F11:K11)</f>
        <v>29.096</v>
      </c>
      <c r="P11" s="29">
        <v>1</v>
      </c>
    </row>
    <row r="12" spans="1:15" ht="12.75">
      <c r="A12" s="5"/>
      <c r="B12" s="59" t="s">
        <v>186</v>
      </c>
      <c r="C12" s="67">
        <v>38838</v>
      </c>
      <c r="D12" s="59"/>
      <c r="E12" s="2"/>
      <c r="F12" s="31"/>
      <c r="G12" s="31"/>
      <c r="H12" s="31"/>
      <c r="I12" s="31"/>
      <c r="J12" s="51"/>
      <c r="K12" s="31"/>
      <c r="L12" s="31"/>
      <c r="M12" s="31"/>
      <c r="N12" s="31"/>
      <c r="O12" s="31"/>
    </row>
    <row r="13" spans="1:15" ht="12.75">
      <c r="A13" s="5"/>
      <c r="B13" s="7"/>
      <c r="C13" s="56"/>
      <c r="D13" s="7"/>
      <c r="E13" s="2"/>
      <c r="F13" s="31"/>
      <c r="G13" s="31"/>
      <c r="H13" s="31"/>
      <c r="I13" s="31"/>
      <c r="J13" s="51"/>
      <c r="K13" s="31"/>
      <c r="L13" s="31"/>
      <c r="M13" s="31"/>
      <c r="N13" s="31"/>
      <c r="O13" s="31"/>
    </row>
    <row r="14" spans="1:16" ht="12.75">
      <c r="A14" s="5">
        <v>4</v>
      </c>
      <c r="B14" s="59" t="s">
        <v>187</v>
      </c>
      <c r="C14" s="67">
        <v>38960</v>
      </c>
      <c r="D14" s="59" t="s">
        <v>184</v>
      </c>
      <c r="E14" s="2"/>
      <c r="F14" s="132">
        <v>9.38</v>
      </c>
      <c r="G14" s="31"/>
      <c r="H14" s="31"/>
      <c r="I14" s="31"/>
      <c r="J14" s="134">
        <v>9</v>
      </c>
      <c r="K14" s="132">
        <v>8.7</v>
      </c>
      <c r="L14" s="31"/>
      <c r="M14" s="31"/>
      <c r="N14" s="31"/>
      <c r="O14" s="30">
        <f>SUM(F14:K14)</f>
        <v>27.080000000000002</v>
      </c>
      <c r="P14" s="29">
        <v>8</v>
      </c>
    </row>
    <row r="15" spans="1:15" ht="12.75">
      <c r="A15" s="5"/>
      <c r="B15" s="59" t="s">
        <v>188</v>
      </c>
      <c r="C15" s="67">
        <v>38414</v>
      </c>
      <c r="D15" s="59"/>
      <c r="E15" s="2"/>
      <c r="F15" s="31"/>
      <c r="G15" s="31"/>
      <c r="H15" s="31"/>
      <c r="I15" s="31"/>
      <c r="J15" s="51"/>
      <c r="K15" s="31"/>
      <c r="L15" s="31"/>
      <c r="M15" s="31"/>
      <c r="N15" s="31"/>
      <c r="O15" s="31"/>
    </row>
    <row r="16" spans="1:15" ht="12.75">
      <c r="A16" s="5"/>
      <c r="B16" s="59" t="s">
        <v>189</v>
      </c>
      <c r="C16" s="67">
        <v>38828</v>
      </c>
      <c r="D16" s="59"/>
      <c r="E16" s="2"/>
      <c r="F16" s="31"/>
      <c r="G16" s="31"/>
      <c r="H16" s="31"/>
      <c r="I16" s="31"/>
      <c r="J16" s="51"/>
      <c r="K16" s="31"/>
      <c r="L16" s="31"/>
      <c r="M16" s="31"/>
      <c r="N16" s="31"/>
      <c r="O16" s="31"/>
    </row>
    <row r="17" spans="1:15" ht="12.75">
      <c r="A17" s="5"/>
      <c r="B17" s="7"/>
      <c r="C17" s="56"/>
      <c r="D17" s="7"/>
      <c r="E17" s="2"/>
      <c r="F17" s="31"/>
      <c r="G17" s="31"/>
      <c r="H17" s="31"/>
      <c r="I17" s="31"/>
      <c r="J17" s="51"/>
      <c r="K17" s="31"/>
      <c r="L17" s="31"/>
      <c r="M17" s="31"/>
      <c r="N17" s="31"/>
      <c r="O17" s="31"/>
    </row>
    <row r="18" spans="1:16" ht="12.75">
      <c r="A18" s="5">
        <v>5</v>
      </c>
      <c r="B18" s="59" t="s">
        <v>190</v>
      </c>
      <c r="C18" s="67">
        <v>39310</v>
      </c>
      <c r="D18" s="59" t="s">
        <v>184</v>
      </c>
      <c r="E18" s="2"/>
      <c r="F18" s="132">
        <v>9.5</v>
      </c>
      <c r="G18" s="31"/>
      <c r="H18" s="31"/>
      <c r="I18" s="31"/>
      <c r="J18" s="134">
        <v>10.25</v>
      </c>
      <c r="K18" s="31">
        <v>9.15</v>
      </c>
      <c r="L18" s="31"/>
      <c r="M18" s="31"/>
      <c r="N18" s="31"/>
      <c r="O18" s="30">
        <f>SUM(F18:K18)</f>
        <v>28.9</v>
      </c>
      <c r="P18" s="29">
        <v>3</v>
      </c>
    </row>
    <row r="19" spans="1:15" ht="12.75">
      <c r="A19" s="5"/>
      <c r="B19" s="59" t="s">
        <v>191</v>
      </c>
      <c r="C19" s="67">
        <v>39373</v>
      </c>
      <c r="D19" s="59"/>
      <c r="E19" s="2"/>
      <c r="F19" s="31"/>
      <c r="G19" s="31"/>
      <c r="H19" s="31"/>
      <c r="I19" s="31"/>
      <c r="J19" s="51"/>
      <c r="K19" s="31"/>
      <c r="L19" s="31"/>
      <c r="M19" s="31"/>
      <c r="N19" s="31"/>
      <c r="O19" s="31"/>
    </row>
    <row r="20" spans="1:15" ht="12.75">
      <c r="A20" s="5"/>
      <c r="B20" s="59" t="s">
        <v>192</v>
      </c>
      <c r="C20" s="67">
        <v>39436</v>
      </c>
      <c r="D20" s="59"/>
      <c r="E20" s="2"/>
      <c r="F20" s="31"/>
      <c r="G20" s="31"/>
      <c r="H20" s="31"/>
      <c r="I20" s="31"/>
      <c r="J20" s="51"/>
      <c r="K20" s="31"/>
      <c r="L20" s="31"/>
      <c r="M20" s="31"/>
      <c r="N20" s="31"/>
      <c r="O20" s="31"/>
    </row>
    <row r="21" spans="1:15" ht="12.75">
      <c r="A21" s="5"/>
      <c r="B21" s="7"/>
      <c r="C21" s="56"/>
      <c r="D21" s="7"/>
      <c r="E21" s="2"/>
      <c r="F21" s="31"/>
      <c r="G21" s="31"/>
      <c r="H21" s="31"/>
      <c r="I21" s="31"/>
      <c r="J21" s="51"/>
      <c r="K21" s="31"/>
      <c r="L21" s="31"/>
      <c r="M21" s="31"/>
      <c r="N21" s="31"/>
      <c r="O21" s="31"/>
    </row>
    <row r="22" spans="1:16" ht="12.75">
      <c r="A22" s="5">
        <v>6</v>
      </c>
      <c r="B22" s="59" t="s">
        <v>193</v>
      </c>
      <c r="C22" s="67">
        <v>38775</v>
      </c>
      <c r="D22" s="59" t="s">
        <v>196</v>
      </c>
      <c r="E22" s="2"/>
      <c r="F22" s="132">
        <v>9</v>
      </c>
      <c r="G22" s="31"/>
      <c r="H22" s="31"/>
      <c r="I22" s="31"/>
      <c r="J22" s="134">
        <v>9.85</v>
      </c>
      <c r="K22" s="30">
        <v>8.016</v>
      </c>
      <c r="L22" s="31"/>
      <c r="M22" s="31"/>
      <c r="N22" s="31"/>
      <c r="O22" s="30">
        <f>SUM(F22:K22)</f>
        <v>26.866</v>
      </c>
      <c r="P22" s="29">
        <v>9</v>
      </c>
    </row>
    <row r="23" spans="1:15" ht="12.75">
      <c r="A23" s="5"/>
      <c r="B23" s="59" t="s">
        <v>194</v>
      </c>
      <c r="C23" s="67">
        <v>39339</v>
      </c>
      <c r="D23" s="59"/>
      <c r="E23" s="2"/>
      <c r="F23" s="31"/>
      <c r="G23" s="31"/>
      <c r="H23" s="31"/>
      <c r="I23" s="31"/>
      <c r="J23" s="51"/>
      <c r="K23" s="31"/>
      <c r="L23" s="31"/>
      <c r="M23" s="31"/>
      <c r="N23" s="31"/>
      <c r="O23" s="31"/>
    </row>
    <row r="24" spans="1:15" ht="12.75">
      <c r="A24" s="5"/>
      <c r="B24" s="59" t="s">
        <v>195</v>
      </c>
      <c r="C24" s="67">
        <v>38742</v>
      </c>
      <c r="D24" s="59"/>
      <c r="E24" s="2"/>
      <c r="F24" s="31"/>
      <c r="G24" s="31"/>
      <c r="H24" s="31"/>
      <c r="I24" s="31"/>
      <c r="J24" s="51"/>
      <c r="K24" s="31"/>
      <c r="L24" s="31"/>
      <c r="M24" s="31"/>
      <c r="N24" s="31"/>
      <c r="O24" s="31"/>
    </row>
    <row r="25" spans="1:15" ht="12.75">
      <c r="A25" s="5"/>
      <c r="B25" s="7"/>
      <c r="C25" s="56"/>
      <c r="D25" s="7"/>
      <c r="E25" s="2"/>
      <c r="F25" s="31"/>
      <c r="G25" s="31"/>
      <c r="H25" s="31"/>
      <c r="I25" s="31"/>
      <c r="J25" s="51"/>
      <c r="K25" s="31"/>
      <c r="L25" s="31"/>
      <c r="M25" s="31"/>
      <c r="N25" s="31"/>
      <c r="O25" s="31"/>
    </row>
    <row r="26" spans="1:16" ht="12.75">
      <c r="A26" s="5">
        <v>7</v>
      </c>
      <c r="B26" s="59" t="s">
        <v>214</v>
      </c>
      <c r="C26" s="67">
        <v>38740</v>
      </c>
      <c r="D26" s="84" t="s">
        <v>204</v>
      </c>
      <c r="E26" s="2"/>
      <c r="F26" s="132">
        <v>9.53</v>
      </c>
      <c r="G26" s="31"/>
      <c r="H26" s="31"/>
      <c r="I26" s="31"/>
      <c r="J26" s="134">
        <v>10.55</v>
      </c>
      <c r="K26" s="31">
        <v>9</v>
      </c>
      <c r="L26" s="31"/>
      <c r="M26" s="31"/>
      <c r="N26" s="31"/>
      <c r="O26" s="30">
        <f>SUM(F26:K26)</f>
        <v>29.08</v>
      </c>
      <c r="P26" s="29">
        <v>2</v>
      </c>
    </row>
    <row r="27" spans="1:15" ht="12.75">
      <c r="A27" s="5"/>
      <c r="B27" s="59" t="s">
        <v>215</v>
      </c>
      <c r="C27" s="67">
        <v>38900</v>
      </c>
      <c r="D27" s="59"/>
      <c r="E27" s="2"/>
      <c r="F27" s="31"/>
      <c r="G27" s="31"/>
      <c r="H27" s="31"/>
      <c r="I27" s="31"/>
      <c r="J27" s="51"/>
      <c r="K27" s="31"/>
      <c r="L27" s="31"/>
      <c r="M27" s="31"/>
      <c r="N27" s="31"/>
      <c r="O27" s="31"/>
    </row>
    <row r="28" spans="1:15" ht="12.75">
      <c r="A28" s="5"/>
      <c r="B28" s="7"/>
      <c r="C28" s="56"/>
      <c r="D28" s="7"/>
      <c r="E28" s="2"/>
      <c r="F28" s="31"/>
      <c r="G28" s="31"/>
      <c r="H28" s="31"/>
      <c r="I28" s="31"/>
      <c r="J28" s="51"/>
      <c r="K28" s="31"/>
      <c r="L28" s="31"/>
      <c r="M28" s="31"/>
      <c r="N28" s="31"/>
      <c r="O28" s="31"/>
    </row>
    <row r="29" spans="1:16" ht="12.75">
      <c r="A29" s="5">
        <v>8</v>
      </c>
      <c r="B29" s="59" t="s">
        <v>216</v>
      </c>
      <c r="C29" s="67">
        <v>38831</v>
      </c>
      <c r="D29" s="84" t="s">
        <v>204</v>
      </c>
      <c r="E29" s="2"/>
      <c r="F29" s="132">
        <v>9.43</v>
      </c>
      <c r="G29" s="31"/>
      <c r="H29" s="31"/>
      <c r="I29" s="31"/>
      <c r="J29" s="134">
        <v>10.15</v>
      </c>
      <c r="K29" s="30">
        <v>8.682</v>
      </c>
      <c r="L29" s="31"/>
      <c r="M29" s="31"/>
      <c r="N29" s="31"/>
      <c r="O29" s="30">
        <f>SUM(F29:K29)</f>
        <v>28.262</v>
      </c>
      <c r="P29" s="29">
        <v>6</v>
      </c>
    </row>
    <row r="30" spans="1:15" ht="12.75">
      <c r="A30" s="5"/>
      <c r="B30" s="59" t="s">
        <v>217</v>
      </c>
      <c r="C30" s="67">
        <v>39002</v>
      </c>
      <c r="D30" s="59"/>
      <c r="E30" s="2"/>
      <c r="F30" s="31"/>
      <c r="G30" s="31"/>
      <c r="H30" s="31"/>
      <c r="I30" s="31"/>
      <c r="J30" s="51"/>
      <c r="K30" s="31"/>
      <c r="L30" s="31"/>
      <c r="M30" s="31"/>
      <c r="N30" s="31"/>
      <c r="O30" s="31"/>
    </row>
    <row r="31" spans="1:15" ht="12.75">
      <c r="A31" s="5"/>
      <c r="B31" s="7"/>
      <c r="C31" s="56"/>
      <c r="D31" s="7"/>
      <c r="E31" s="2"/>
      <c r="F31" s="31"/>
      <c r="G31" s="31"/>
      <c r="H31" s="31"/>
      <c r="I31" s="31"/>
      <c r="J31" s="51"/>
      <c r="K31" s="31"/>
      <c r="L31" s="31"/>
      <c r="M31" s="31"/>
      <c r="N31" s="31"/>
      <c r="O31" s="31"/>
    </row>
    <row r="32" spans="1:16" ht="12.75">
      <c r="A32" s="5">
        <v>9</v>
      </c>
      <c r="B32" s="59" t="s">
        <v>218</v>
      </c>
      <c r="C32" s="67">
        <v>38930</v>
      </c>
      <c r="D32" s="84" t="s">
        <v>204</v>
      </c>
      <c r="E32" s="2"/>
      <c r="F32" s="132">
        <v>9.45</v>
      </c>
      <c r="G32" s="31"/>
      <c r="H32" s="31"/>
      <c r="I32" s="31"/>
      <c r="J32" s="134">
        <v>10.25</v>
      </c>
      <c r="K32" s="30">
        <v>5.499</v>
      </c>
      <c r="L32" s="31"/>
      <c r="M32" s="31"/>
      <c r="N32" s="31"/>
      <c r="O32" s="30">
        <f>SUM(F32:K32)</f>
        <v>25.198999999999998</v>
      </c>
      <c r="P32" s="29">
        <v>10</v>
      </c>
    </row>
    <row r="33" spans="1:15" ht="12.75">
      <c r="A33" s="5"/>
      <c r="B33" s="59" t="s">
        <v>219</v>
      </c>
      <c r="C33" s="67">
        <v>38959</v>
      </c>
      <c r="D33" s="59"/>
      <c r="E33" s="2"/>
      <c r="F33" s="31"/>
      <c r="G33" s="31"/>
      <c r="H33" s="31"/>
      <c r="I33" s="31"/>
      <c r="J33" s="51"/>
      <c r="K33" s="31"/>
      <c r="L33" s="31"/>
      <c r="M33" s="31"/>
      <c r="N33" s="31"/>
      <c r="O33" s="31"/>
    </row>
    <row r="34" spans="1:15" ht="12.75">
      <c r="A34" s="5"/>
      <c r="B34" s="7"/>
      <c r="C34" s="56"/>
      <c r="D34" s="7"/>
      <c r="E34" s="2"/>
      <c r="F34" s="31"/>
      <c r="G34" s="31"/>
      <c r="H34" s="31"/>
      <c r="I34" s="31"/>
      <c r="J34" s="51"/>
      <c r="K34" s="31"/>
      <c r="L34" s="31"/>
      <c r="M34" s="31"/>
      <c r="N34" s="31"/>
      <c r="O34" s="31"/>
    </row>
    <row r="35" spans="1:16" ht="12.75">
      <c r="A35" s="5">
        <v>10</v>
      </c>
      <c r="B35" s="59" t="s">
        <v>220</v>
      </c>
      <c r="C35" s="67">
        <v>38807</v>
      </c>
      <c r="D35" s="84" t="s">
        <v>204</v>
      </c>
      <c r="E35" s="2"/>
      <c r="F35" s="132">
        <v>9.55</v>
      </c>
      <c r="G35" s="31"/>
      <c r="H35" s="31"/>
      <c r="I35" s="31"/>
      <c r="J35" s="134">
        <v>9.5</v>
      </c>
      <c r="K35" s="133">
        <v>8.232</v>
      </c>
      <c r="L35" s="31"/>
      <c r="M35" s="31"/>
      <c r="N35" s="31"/>
      <c r="O35" s="30">
        <f>SUM(F35:K35)</f>
        <v>27.282</v>
      </c>
      <c r="P35" s="29">
        <v>7</v>
      </c>
    </row>
    <row r="36" spans="1:15" ht="12.75">
      <c r="A36" s="5"/>
      <c r="B36" s="59" t="s">
        <v>221</v>
      </c>
      <c r="C36" s="67">
        <v>39034</v>
      </c>
      <c r="D36" s="59"/>
      <c r="E36" s="2"/>
      <c r="F36" s="31"/>
      <c r="G36" s="31"/>
      <c r="H36" s="31"/>
      <c r="I36" s="31"/>
      <c r="J36" s="51"/>
      <c r="K36" s="31"/>
      <c r="L36" s="31"/>
      <c r="M36" s="31"/>
      <c r="N36" s="31"/>
      <c r="O36" s="31"/>
    </row>
    <row r="37" spans="1:15" ht="12.75">
      <c r="A37" s="5"/>
      <c r="B37" s="7"/>
      <c r="C37" s="56"/>
      <c r="D37" s="7"/>
      <c r="E37" s="2"/>
      <c r="F37" s="31"/>
      <c r="G37" s="31"/>
      <c r="H37" s="31"/>
      <c r="I37" s="31"/>
      <c r="J37" s="51"/>
      <c r="K37" s="31"/>
      <c r="L37" s="31"/>
      <c r="M37" s="31"/>
      <c r="N37" s="31"/>
      <c r="O37" s="31"/>
    </row>
    <row r="38" spans="1:16" ht="12.75">
      <c r="A38" s="5">
        <v>1</v>
      </c>
      <c r="B38" s="68" t="s">
        <v>51</v>
      </c>
      <c r="C38" s="69">
        <v>38772</v>
      </c>
      <c r="D38" s="68" t="s">
        <v>29</v>
      </c>
      <c r="E38" s="2"/>
      <c r="F38" s="132">
        <v>9.63</v>
      </c>
      <c r="G38" s="31"/>
      <c r="H38" s="31"/>
      <c r="I38" s="31"/>
      <c r="J38" s="134">
        <v>9.2</v>
      </c>
      <c r="K38" s="133">
        <v>8.816</v>
      </c>
      <c r="L38" s="31"/>
      <c r="M38" s="31"/>
      <c r="N38" s="31"/>
      <c r="O38" s="30">
        <f>SUM(F38:K38)</f>
        <v>27.646</v>
      </c>
      <c r="P38" s="29">
        <v>1</v>
      </c>
    </row>
    <row r="39" spans="1:15" ht="12.75">
      <c r="A39" s="5"/>
      <c r="B39" s="68" t="s">
        <v>52</v>
      </c>
      <c r="C39" s="69">
        <v>39019</v>
      </c>
      <c r="D39" s="68"/>
      <c r="E39" s="2"/>
      <c r="F39" s="31"/>
      <c r="G39" s="31"/>
      <c r="H39" s="31"/>
      <c r="I39" s="31"/>
      <c r="J39" s="51"/>
      <c r="K39" s="31"/>
      <c r="L39" s="31"/>
      <c r="M39" s="31"/>
      <c r="N39" s="31"/>
      <c r="O39" s="31"/>
    </row>
    <row r="40" spans="1:15" ht="12.75">
      <c r="A40" s="5"/>
      <c r="B40" s="68" t="s">
        <v>53</v>
      </c>
      <c r="C40" s="69">
        <v>38950</v>
      </c>
      <c r="D40" s="68"/>
      <c r="E40" s="2"/>
      <c r="F40" s="31"/>
      <c r="G40" s="31"/>
      <c r="H40" s="31"/>
      <c r="I40" s="31"/>
      <c r="J40" s="51"/>
      <c r="K40" s="31"/>
      <c r="L40" s="31"/>
      <c r="M40" s="31"/>
      <c r="N40" s="31"/>
      <c r="O40" s="31"/>
    </row>
    <row r="41" spans="1:15" ht="12.75">
      <c r="A41" s="5"/>
      <c r="B41" s="7"/>
      <c r="C41" s="56"/>
      <c r="D41" s="7"/>
      <c r="E41" s="2"/>
      <c r="F41" s="31"/>
      <c r="G41" s="31"/>
      <c r="H41" s="31"/>
      <c r="I41" s="31"/>
      <c r="J41" s="51"/>
      <c r="K41" s="31"/>
      <c r="L41" s="31"/>
      <c r="M41" s="31"/>
      <c r="N41" s="31"/>
      <c r="O41" s="31"/>
    </row>
    <row r="42" spans="1:16" ht="12.75">
      <c r="A42" s="5">
        <v>2</v>
      </c>
      <c r="B42" s="68" t="s">
        <v>54</v>
      </c>
      <c r="C42" s="69">
        <v>39088</v>
      </c>
      <c r="D42" s="68" t="s">
        <v>29</v>
      </c>
      <c r="E42" s="2"/>
      <c r="F42" s="132">
        <v>9.1</v>
      </c>
      <c r="G42" s="31"/>
      <c r="H42" s="31"/>
      <c r="I42" s="31"/>
      <c r="J42" s="134">
        <v>9.2</v>
      </c>
      <c r="K42" s="133">
        <v>8.382</v>
      </c>
      <c r="L42" s="31"/>
      <c r="M42" s="31"/>
      <c r="N42" s="31"/>
      <c r="O42" s="30">
        <f>SUM(F42:K42)</f>
        <v>26.681999999999995</v>
      </c>
      <c r="P42" s="29">
        <v>2</v>
      </c>
    </row>
    <row r="43" spans="1:15" ht="12.75">
      <c r="A43" s="5"/>
      <c r="B43" s="68" t="s">
        <v>55</v>
      </c>
      <c r="C43" s="69">
        <v>39290</v>
      </c>
      <c r="D43" s="68"/>
      <c r="E43" s="2"/>
      <c r="F43" s="31"/>
      <c r="G43" s="31"/>
      <c r="H43" s="31"/>
      <c r="I43" s="31"/>
      <c r="J43" s="51"/>
      <c r="K43" s="31"/>
      <c r="L43" s="31"/>
      <c r="M43" s="31"/>
      <c r="N43" s="31"/>
      <c r="O43" s="31"/>
    </row>
    <row r="44" spans="1:15" ht="12.75">
      <c r="A44" s="5"/>
      <c r="B44" s="68" t="s">
        <v>56</v>
      </c>
      <c r="C44" s="69">
        <v>38913</v>
      </c>
      <c r="D44" s="68"/>
      <c r="E44" s="2"/>
      <c r="F44" s="31"/>
      <c r="G44" s="31"/>
      <c r="H44" s="31"/>
      <c r="I44" s="31"/>
      <c r="J44" s="51"/>
      <c r="K44" s="31"/>
      <c r="L44" s="31"/>
      <c r="M44" s="31"/>
      <c r="N44" s="31"/>
      <c r="O44" s="31"/>
    </row>
    <row r="45" spans="1:15" ht="18.75" customHeight="1">
      <c r="A45" s="124"/>
      <c r="B45" s="124"/>
      <c r="C45" s="125"/>
      <c r="D45" s="124"/>
      <c r="E45" s="135"/>
      <c r="F45" s="136"/>
      <c r="G45" s="136"/>
      <c r="H45" s="136"/>
      <c r="I45" s="136"/>
      <c r="J45" s="137"/>
      <c r="K45" s="136"/>
      <c r="L45" s="136"/>
      <c r="M45" s="136"/>
      <c r="N45" s="136"/>
      <c r="O45" s="136"/>
    </row>
    <row r="46" spans="1:15" ht="12.75">
      <c r="A46" s="11"/>
      <c r="B46" s="11" t="s">
        <v>36</v>
      </c>
      <c r="C46" s="12"/>
      <c r="D46" s="11"/>
      <c r="E46" s="10"/>
      <c r="F46" s="43"/>
      <c r="G46" s="43"/>
      <c r="H46" s="43"/>
      <c r="I46" s="43"/>
      <c r="J46" s="53"/>
      <c r="K46" s="43"/>
      <c r="L46" s="43"/>
      <c r="M46" s="43"/>
      <c r="N46" s="43"/>
      <c r="O46" s="43"/>
    </row>
    <row r="47" spans="1:16" ht="12.75">
      <c r="A47" s="5">
        <v>1</v>
      </c>
      <c r="B47" s="59" t="s">
        <v>32</v>
      </c>
      <c r="C47" s="67">
        <v>38009</v>
      </c>
      <c r="D47" s="59" t="s">
        <v>29</v>
      </c>
      <c r="E47" s="26"/>
      <c r="F47" s="5">
        <v>9.78</v>
      </c>
      <c r="G47" s="5"/>
      <c r="H47" s="5"/>
      <c r="I47" s="5"/>
      <c r="J47" s="50">
        <v>10.9</v>
      </c>
      <c r="K47" s="55">
        <v>9.241</v>
      </c>
      <c r="L47" s="5"/>
      <c r="M47" s="5"/>
      <c r="N47" s="5"/>
      <c r="O47" s="30">
        <f>SUM(F47:K47)</f>
        <v>29.921</v>
      </c>
      <c r="P47" s="29">
        <v>1</v>
      </c>
    </row>
    <row r="48" spans="1:15" ht="12.75">
      <c r="A48" s="5"/>
      <c r="B48" s="59" t="s">
        <v>33</v>
      </c>
      <c r="C48" s="67">
        <v>38590</v>
      </c>
      <c r="D48" s="59"/>
      <c r="E48" s="26"/>
      <c r="F48" s="5"/>
      <c r="G48" s="5"/>
      <c r="H48" s="5"/>
      <c r="I48" s="5"/>
      <c r="J48" s="50"/>
      <c r="K48" s="5"/>
      <c r="L48" s="5"/>
      <c r="M48" s="5"/>
      <c r="N48" s="5"/>
      <c r="O48" s="5"/>
    </row>
    <row r="49" spans="1:15" ht="12.75">
      <c r="A49" s="5"/>
      <c r="B49" s="59" t="s">
        <v>34</v>
      </c>
      <c r="C49" s="67">
        <v>38072</v>
      </c>
      <c r="D49" s="59"/>
      <c r="E49" s="26"/>
      <c r="F49" s="5"/>
      <c r="G49" s="5"/>
      <c r="H49" s="5"/>
      <c r="I49" s="5"/>
      <c r="J49" s="50"/>
      <c r="K49" s="5"/>
      <c r="L49" s="5"/>
      <c r="M49" s="5"/>
      <c r="N49" s="5"/>
      <c r="O49" s="5"/>
    </row>
    <row r="50" spans="1:15" ht="12.75">
      <c r="A50" s="5"/>
      <c r="B50" s="7"/>
      <c r="C50" s="56"/>
      <c r="D50" s="7"/>
      <c r="E50" s="26"/>
      <c r="F50" s="5"/>
      <c r="G50" s="5"/>
      <c r="H50" s="5"/>
      <c r="I50" s="5"/>
      <c r="J50" s="50"/>
      <c r="K50" s="5"/>
      <c r="L50" s="5"/>
      <c r="M50" s="5"/>
      <c r="N50" s="5"/>
      <c r="O50" s="5"/>
    </row>
    <row r="51" spans="1:16" ht="12.75">
      <c r="A51" s="5">
        <v>2</v>
      </c>
      <c r="B51" s="59" t="s">
        <v>37</v>
      </c>
      <c r="C51" s="67">
        <v>38331</v>
      </c>
      <c r="D51" s="59" t="s">
        <v>29</v>
      </c>
      <c r="E51" s="26"/>
      <c r="F51" s="5">
        <v>9.93</v>
      </c>
      <c r="G51" s="5"/>
      <c r="H51" s="5"/>
      <c r="I51" s="5"/>
      <c r="J51" s="50">
        <v>10.4</v>
      </c>
      <c r="K51" s="5">
        <v>8.8</v>
      </c>
      <c r="L51" s="5"/>
      <c r="M51" s="5"/>
      <c r="N51" s="5"/>
      <c r="O51" s="30">
        <f>SUM(F51:K51)</f>
        <v>29.13</v>
      </c>
      <c r="P51" s="29">
        <v>5</v>
      </c>
    </row>
    <row r="52" spans="1:15" ht="12.75">
      <c r="A52" s="5"/>
      <c r="B52" s="59" t="s">
        <v>38</v>
      </c>
      <c r="C52" s="67">
        <v>37852</v>
      </c>
      <c r="D52" s="59"/>
      <c r="E52" s="26"/>
      <c r="F52" s="5"/>
      <c r="G52" s="5"/>
      <c r="H52" s="5"/>
      <c r="I52" s="5"/>
      <c r="J52" s="50"/>
      <c r="K52" s="5"/>
      <c r="L52" s="5"/>
      <c r="M52" s="5"/>
      <c r="N52" s="5"/>
      <c r="O52" s="5"/>
    </row>
    <row r="53" spans="1:15" ht="12.75">
      <c r="A53" s="5"/>
      <c r="B53" s="59" t="s">
        <v>39</v>
      </c>
      <c r="C53" s="67">
        <v>38059</v>
      </c>
      <c r="D53" s="59"/>
      <c r="E53" s="26"/>
      <c r="F53" s="5"/>
      <c r="G53" s="5"/>
      <c r="H53" s="5"/>
      <c r="I53" s="5"/>
      <c r="J53" s="50"/>
      <c r="K53" s="5"/>
      <c r="L53" s="5"/>
      <c r="M53" s="5"/>
      <c r="N53" s="5"/>
      <c r="O53" s="5"/>
    </row>
    <row r="54" spans="1:15" ht="12.75">
      <c r="A54" s="60"/>
      <c r="B54" s="63"/>
      <c r="C54" s="64"/>
      <c r="D54" s="63"/>
      <c r="E54" s="61"/>
      <c r="F54" s="60"/>
      <c r="G54" s="60"/>
      <c r="H54" s="60"/>
      <c r="I54" s="60"/>
      <c r="J54" s="62"/>
      <c r="K54" s="60"/>
      <c r="L54" s="60"/>
      <c r="M54" s="60"/>
      <c r="N54" s="60"/>
      <c r="O54" s="60"/>
    </row>
    <row r="55" spans="1:16" ht="12.75">
      <c r="A55" s="60">
        <v>3</v>
      </c>
      <c r="B55" s="84" t="s">
        <v>42</v>
      </c>
      <c r="C55" s="85">
        <v>37754</v>
      </c>
      <c r="D55" s="59" t="s">
        <v>29</v>
      </c>
      <c r="E55" s="61"/>
      <c r="F55" s="60">
        <v>9.95</v>
      </c>
      <c r="G55" s="60"/>
      <c r="H55" s="60"/>
      <c r="I55" s="60"/>
      <c r="J55" s="62">
        <v>10.6</v>
      </c>
      <c r="K55" s="60">
        <v>9.166</v>
      </c>
      <c r="L55" s="60"/>
      <c r="M55" s="60"/>
      <c r="N55" s="60"/>
      <c r="O55" s="30">
        <f>SUM(F55:K55)</f>
        <v>29.715999999999998</v>
      </c>
      <c r="P55" s="29">
        <v>3</v>
      </c>
    </row>
    <row r="56" spans="1:15" ht="12.75">
      <c r="A56" s="60"/>
      <c r="B56" s="84" t="s">
        <v>43</v>
      </c>
      <c r="C56" s="85">
        <v>37937</v>
      </c>
      <c r="D56" s="84"/>
      <c r="E56" s="61"/>
      <c r="F56" s="60"/>
      <c r="G56" s="60"/>
      <c r="H56" s="60"/>
      <c r="I56" s="60"/>
      <c r="J56" s="62"/>
      <c r="K56" s="60"/>
      <c r="L56" s="60"/>
      <c r="M56" s="60"/>
      <c r="N56" s="60"/>
      <c r="O56" s="60"/>
    </row>
    <row r="57" spans="1:15" ht="12.75">
      <c r="A57" s="60"/>
      <c r="B57" s="63"/>
      <c r="C57" s="64"/>
      <c r="D57" s="63"/>
      <c r="E57" s="61"/>
      <c r="F57" s="60"/>
      <c r="G57" s="60"/>
      <c r="H57" s="60"/>
      <c r="I57" s="60"/>
      <c r="J57" s="62"/>
      <c r="K57" s="60"/>
      <c r="L57" s="60"/>
      <c r="M57" s="60"/>
      <c r="N57" s="60"/>
      <c r="O57" s="60"/>
    </row>
    <row r="58" spans="1:16" ht="12.75">
      <c r="A58" s="60">
        <v>4</v>
      </c>
      <c r="B58" s="84" t="s">
        <v>155</v>
      </c>
      <c r="C58" s="85">
        <v>37671</v>
      </c>
      <c r="D58" s="84" t="s">
        <v>154</v>
      </c>
      <c r="E58" s="61"/>
      <c r="F58" s="60">
        <v>9.18</v>
      </c>
      <c r="G58" s="60"/>
      <c r="H58" s="60"/>
      <c r="I58" s="60"/>
      <c r="J58" s="62">
        <v>10.55</v>
      </c>
      <c r="K58" s="60">
        <v>8.533</v>
      </c>
      <c r="L58" s="60"/>
      <c r="M58" s="60"/>
      <c r="N58" s="60"/>
      <c r="O58" s="30">
        <f>SUM(F58:K58)</f>
        <v>28.262999999999998</v>
      </c>
      <c r="P58" s="29">
        <v>7</v>
      </c>
    </row>
    <row r="59" spans="1:15" ht="12.75">
      <c r="A59" s="60"/>
      <c r="B59" s="84" t="s">
        <v>156</v>
      </c>
      <c r="C59" s="85">
        <v>37930</v>
      </c>
      <c r="D59" s="84"/>
      <c r="E59" s="61"/>
      <c r="F59" s="60"/>
      <c r="G59" s="60"/>
      <c r="H59" s="60"/>
      <c r="I59" s="60"/>
      <c r="J59" s="62"/>
      <c r="K59" s="60"/>
      <c r="L59" s="60"/>
      <c r="M59" s="60"/>
      <c r="N59" s="60"/>
      <c r="O59" s="60"/>
    </row>
    <row r="60" spans="1:15" ht="12.75">
      <c r="A60" s="60"/>
      <c r="B60" s="63"/>
      <c r="C60" s="64"/>
      <c r="D60" s="63"/>
      <c r="E60" s="61"/>
      <c r="F60" s="60"/>
      <c r="G60" s="60"/>
      <c r="H60" s="60"/>
      <c r="I60" s="60"/>
      <c r="J60" s="62"/>
      <c r="K60" s="60"/>
      <c r="L60" s="60"/>
      <c r="M60" s="60"/>
      <c r="N60" s="60"/>
      <c r="O60" s="60"/>
    </row>
    <row r="61" spans="1:16" ht="12.75">
      <c r="A61" s="60">
        <v>5</v>
      </c>
      <c r="B61" s="84" t="s">
        <v>160</v>
      </c>
      <c r="C61" s="85">
        <v>37767</v>
      </c>
      <c r="D61" s="84" t="s">
        <v>154</v>
      </c>
      <c r="E61" s="61"/>
      <c r="F61" s="60">
        <v>9.6</v>
      </c>
      <c r="G61" s="60"/>
      <c r="H61" s="60"/>
      <c r="I61" s="60"/>
      <c r="J61" s="62">
        <v>10.95</v>
      </c>
      <c r="K61" s="60">
        <v>8.76</v>
      </c>
      <c r="L61" s="60"/>
      <c r="M61" s="60"/>
      <c r="N61" s="60"/>
      <c r="O61" s="30">
        <f>SUM(F61:K61)</f>
        <v>29.309999999999995</v>
      </c>
      <c r="P61" s="29">
        <v>4</v>
      </c>
    </row>
    <row r="62" spans="1:15" ht="12.75">
      <c r="A62" s="60"/>
      <c r="B62" s="84" t="s">
        <v>161</v>
      </c>
      <c r="C62" s="85">
        <v>37653</v>
      </c>
      <c r="D62" s="84"/>
      <c r="E62" s="61"/>
      <c r="F62" s="60"/>
      <c r="G62" s="60"/>
      <c r="H62" s="60"/>
      <c r="I62" s="60"/>
      <c r="J62" s="62"/>
      <c r="K62" s="60"/>
      <c r="L62" s="60"/>
      <c r="M62" s="60"/>
      <c r="N62" s="60"/>
      <c r="O62" s="60"/>
    </row>
    <row r="63" spans="1:15" ht="12.75">
      <c r="A63" s="60"/>
      <c r="B63" s="63"/>
      <c r="C63" s="64"/>
      <c r="D63" s="63"/>
      <c r="E63" s="61"/>
      <c r="F63" s="60"/>
      <c r="G63" s="60"/>
      <c r="H63" s="60"/>
      <c r="I63" s="60"/>
      <c r="J63" s="62"/>
      <c r="K63" s="60"/>
      <c r="L63" s="60"/>
      <c r="M63" s="60"/>
      <c r="N63" s="60"/>
      <c r="O63" s="60"/>
    </row>
    <row r="64" spans="1:16" ht="12.75">
      <c r="A64" s="60">
        <v>6</v>
      </c>
      <c r="B64" s="84" t="s">
        <v>197</v>
      </c>
      <c r="C64" s="85">
        <v>37925</v>
      </c>
      <c r="D64" s="84" t="s">
        <v>196</v>
      </c>
      <c r="E64" s="61"/>
      <c r="F64" s="60">
        <v>9.88</v>
      </c>
      <c r="G64" s="60"/>
      <c r="H64" s="60"/>
      <c r="I64" s="60"/>
      <c r="J64" s="62">
        <v>10.9</v>
      </c>
      <c r="K64" s="60">
        <v>9.041</v>
      </c>
      <c r="L64" s="60"/>
      <c r="M64" s="60"/>
      <c r="N64" s="60"/>
      <c r="O64" s="30">
        <f>SUM(F64:K64)</f>
        <v>29.821</v>
      </c>
      <c r="P64" s="29">
        <v>2</v>
      </c>
    </row>
    <row r="65" spans="1:15" ht="12.75">
      <c r="A65" s="60"/>
      <c r="B65" s="84" t="s">
        <v>198</v>
      </c>
      <c r="C65" s="85">
        <v>38034</v>
      </c>
      <c r="D65" s="84"/>
      <c r="E65" s="61"/>
      <c r="F65" s="60"/>
      <c r="G65" s="60"/>
      <c r="H65" s="60"/>
      <c r="I65" s="60"/>
      <c r="J65" s="62"/>
      <c r="K65" s="60"/>
      <c r="L65" s="60"/>
      <c r="M65" s="60"/>
      <c r="N65" s="60"/>
      <c r="O65" s="60"/>
    </row>
    <row r="66" spans="1:15" ht="12.75">
      <c r="A66" s="60"/>
      <c r="B66" s="84" t="s">
        <v>199</v>
      </c>
      <c r="C66" s="85">
        <v>38309</v>
      </c>
      <c r="D66" s="84"/>
      <c r="E66" s="61"/>
      <c r="F66" s="60"/>
      <c r="G66" s="60"/>
      <c r="H66" s="60"/>
      <c r="I66" s="60"/>
      <c r="J66" s="62"/>
      <c r="K66" s="60"/>
      <c r="L66" s="60"/>
      <c r="M66" s="60"/>
      <c r="N66" s="60"/>
      <c r="O66" s="60"/>
    </row>
    <row r="67" spans="1:15" ht="12.75">
      <c r="A67" s="60"/>
      <c r="B67" s="63"/>
      <c r="C67" s="64"/>
      <c r="D67" s="63"/>
      <c r="E67" s="61"/>
      <c r="F67" s="60"/>
      <c r="G67" s="60"/>
      <c r="H67" s="60"/>
      <c r="I67" s="60"/>
      <c r="J67" s="62"/>
      <c r="K67" s="60"/>
      <c r="L67" s="60"/>
      <c r="M67" s="60"/>
      <c r="N67" s="60"/>
      <c r="O67" s="60"/>
    </row>
    <row r="68" spans="1:16" ht="12.75">
      <c r="A68" s="60">
        <v>7</v>
      </c>
      <c r="B68" s="84" t="s">
        <v>202</v>
      </c>
      <c r="C68" s="85">
        <v>37990</v>
      </c>
      <c r="D68" s="84" t="s">
        <v>204</v>
      </c>
      <c r="E68" s="61"/>
      <c r="F68" s="60">
        <v>9.4</v>
      </c>
      <c r="G68" s="60"/>
      <c r="H68" s="60"/>
      <c r="I68" s="60"/>
      <c r="J68" s="62">
        <v>10.1</v>
      </c>
      <c r="K68" s="60">
        <v>8.708</v>
      </c>
      <c r="L68" s="60"/>
      <c r="M68" s="60"/>
      <c r="N68" s="60"/>
      <c r="O68" s="30">
        <f>SUM(F68:K68)</f>
        <v>28.208</v>
      </c>
      <c r="P68" s="29">
        <v>8</v>
      </c>
    </row>
    <row r="69" spans="1:15" ht="12.75">
      <c r="A69" s="60"/>
      <c r="B69" s="84" t="s">
        <v>203</v>
      </c>
      <c r="C69" s="85">
        <v>38155</v>
      </c>
      <c r="D69" s="84"/>
      <c r="E69" s="61"/>
      <c r="F69" s="60"/>
      <c r="G69" s="60"/>
      <c r="H69" s="60"/>
      <c r="I69" s="60"/>
      <c r="J69" s="62"/>
      <c r="K69" s="60"/>
      <c r="L69" s="60"/>
      <c r="M69" s="60"/>
      <c r="N69" s="60"/>
      <c r="O69" s="60"/>
    </row>
    <row r="70" spans="1:15" ht="12.75">
      <c r="A70" s="60"/>
      <c r="B70" s="63"/>
      <c r="C70" s="64"/>
      <c r="D70" s="63"/>
      <c r="E70" s="61"/>
      <c r="F70" s="60"/>
      <c r="G70" s="60"/>
      <c r="H70" s="60"/>
      <c r="I70" s="60"/>
      <c r="J70" s="62"/>
      <c r="K70" s="60"/>
      <c r="L70" s="60"/>
      <c r="M70" s="60"/>
      <c r="N70" s="60"/>
      <c r="O70" s="60"/>
    </row>
    <row r="71" spans="1:16" ht="12.75">
      <c r="A71" s="60">
        <v>8</v>
      </c>
      <c r="B71" s="84" t="s">
        <v>205</v>
      </c>
      <c r="C71" s="85">
        <v>38281</v>
      </c>
      <c r="D71" s="84" t="s">
        <v>204</v>
      </c>
      <c r="E71" s="61"/>
      <c r="F71" s="60">
        <v>8.65</v>
      </c>
      <c r="G71" s="60"/>
      <c r="H71" s="60"/>
      <c r="I71" s="60"/>
      <c r="J71" s="62">
        <v>10.55</v>
      </c>
      <c r="K71" s="60">
        <v>8.816</v>
      </c>
      <c r="L71" s="60"/>
      <c r="M71" s="60"/>
      <c r="N71" s="60"/>
      <c r="O71" s="30">
        <f>SUM(F71:K71)</f>
        <v>28.016000000000005</v>
      </c>
      <c r="P71" s="29">
        <v>10</v>
      </c>
    </row>
    <row r="72" spans="1:15" ht="12.75">
      <c r="A72" s="60"/>
      <c r="B72" s="84" t="s">
        <v>206</v>
      </c>
      <c r="C72" s="85">
        <v>38160</v>
      </c>
      <c r="D72" s="84"/>
      <c r="E72" s="61"/>
      <c r="F72" s="60"/>
      <c r="G72" s="60"/>
      <c r="H72" s="60"/>
      <c r="I72" s="60"/>
      <c r="J72" s="62"/>
      <c r="K72" s="60"/>
      <c r="L72" s="60"/>
      <c r="M72" s="60"/>
      <c r="N72" s="60"/>
      <c r="O72" s="60"/>
    </row>
    <row r="73" spans="1:15" ht="12.75">
      <c r="A73" s="60"/>
      <c r="B73" s="63"/>
      <c r="C73" s="64"/>
      <c r="D73" s="63"/>
      <c r="E73" s="61"/>
      <c r="F73" s="60"/>
      <c r="G73" s="60"/>
      <c r="H73" s="60"/>
      <c r="I73" s="60"/>
      <c r="J73" s="62"/>
      <c r="K73" s="60"/>
      <c r="L73" s="60"/>
      <c r="M73" s="60"/>
      <c r="N73" s="60"/>
      <c r="O73" s="60"/>
    </row>
    <row r="74" spans="1:15" ht="12.75">
      <c r="A74" s="60"/>
      <c r="B74" s="63"/>
      <c r="C74" s="64"/>
      <c r="D74" s="63"/>
      <c r="E74" s="61"/>
      <c r="F74" s="60"/>
      <c r="G74" s="60"/>
      <c r="H74" s="60"/>
      <c r="I74" s="60"/>
      <c r="J74" s="62"/>
      <c r="K74" s="60"/>
      <c r="L74" s="60"/>
      <c r="M74" s="60"/>
      <c r="N74" s="60"/>
      <c r="O74" s="60"/>
    </row>
    <row r="75" spans="1:16" ht="12.75">
      <c r="A75" s="60">
        <v>9</v>
      </c>
      <c r="B75" s="84" t="s">
        <v>208</v>
      </c>
      <c r="C75" s="85">
        <v>38296</v>
      </c>
      <c r="D75" s="84" t="s">
        <v>204</v>
      </c>
      <c r="E75" s="61"/>
      <c r="F75" s="60">
        <v>9.25</v>
      </c>
      <c r="G75" s="60"/>
      <c r="H75" s="60"/>
      <c r="I75" s="60"/>
      <c r="J75" s="62">
        <v>10.3</v>
      </c>
      <c r="K75" s="60">
        <v>8.559</v>
      </c>
      <c r="L75" s="60"/>
      <c r="M75" s="60"/>
      <c r="N75" s="60"/>
      <c r="O75" s="30">
        <f>SUM(F75:K75)</f>
        <v>28.109</v>
      </c>
      <c r="P75" s="29">
        <v>9</v>
      </c>
    </row>
    <row r="76" spans="1:15" ht="12.75">
      <c r="A76" s="60"/>
      <c r="B76" s="84" t="s">
        <v>209</v>
      </c>
      <c r="C76" s="85">
        <v>38216</v>
      </c>
      <c r="D76" s="84"/>
      <c r="E76" s="61"/>
      <c r="F76" s="60"/>
      <c r="G76" s="60"/>
      <c r="H76" s="60"/>
      <c r="I76" s="60"/>
      <c r="J76" s="62"/>
      <c r="K76" s="60"/>
      <c r="L76" s="60"/>
      <c r="M76" s="60"/>
      <c r="N76" s="60"/>
      <c r="O76" s="60"/>
    </row>
    <row r="77" spans="1:15" ht="12.75">
      <c r="A77" s="60"/>
      <c r="B77" s="63"/>
      <c r="C77" s="64"/>
      <c r="D77" s="63"/>
      <c r="E77" s="61"/>
      <c r="F77" s="60"/>
      <c r="G77" s="60"/>
      <c r="H77" s="60"/>
      <c r="I77" s="60"/>
      <c r="J77" s="62"/>
      <c r="K77" s="60"/>
      <c r="L77" s="60"/>
      <c r="M77" s="60"/>
      <c r="N77" s="60"/>
      <c r="O77" s="60"/>
    </row>
    <row r="78" spans="1:16" ht="12.75">
      <c r="A78" s="60">
        <v>10</v>
      </c>
      <c r="B78" s="84" t="s">
        <v>210</v>
      </c>
      <c r="C78" s="85">
        <v>38114</v>
      </c>
      <c r="D78" s="84" t="s">
        <v>204</v>
      </c>
      <c r="E78" s="61"/>
      <c r="F78" s="60">
        <v>9.5</v>
      </c>
      <c r="G78" s="60"/>
      <c r="H78" s="60"/>
      <c r="I78" s="60"/>
      <c r="J78" s="62">
        <v>10.7</v>
      </c>
      <c r="K78" s="60">
        <v>5.449</v>
      </c>
      <c r="L78" s="60"/>
      <c r="M78" s="60"/>
      <c r="N78" s="60"/>
      <c r="O78" s="30">
        <f>SUM(F78:K78)</f>
        <v>25.649</v>
      </c>
      <c r="P78" s="29">
        <v>11</v>
      </c>
    </row>
    <row r="79" spans="1:15" ht="12.75">
      <c r="A79" s="60"/>
      <c r="B79" s="84" t="s">
        <v>211</v>
      </c>
      <c r="C79" s="85">
        <v>38056</v>
      </c>
      <c r="D79" s="84"/>
      <c r="E79" s="61"/>
      <c r="F79" s="60"/>
      <c r="G79" s="60"/>
      <c r="H79" s="60"/>
      <c r="I79" s="60"/>
      <c r="J79" s="62"/>
      <c r="K79" s="60"/>
      <c r="L79" s="60"/>
      <c r="M79" s="60"/>
      <c r="N79" s="60"/>
      <c r="O79" s="60"/>
    </row>
    <row r="80" spans="1:15" ht="12.75">
      <c r="A80" s="60"/>
      <c r="B80" s="63"/>
      <c r="C80" s="64"/>
      <c r="D80" s="63"/>
      <c r="E80" s="61"/>
      <c r="F80" s="60"/>
      <c r="G80" s="60"/>
      <c r="H80" s="60"/>
      <c r="I80" s="60"/>
      <c r="J80" s="62"/>
      <c r="K80" s="60"/>
      <c r="L80" s="60"/>
      <c r="M80" s="60"/>
      <c r="N80" s="60"/>
      <c r="O80" s="60"/>
    </row>
    <row r="81" spans="1:16" ht="12.75">
      <c r="A81" s="60">
        <v>11</v>
      </c>
      <c r="B81" s="84" t="s">
        <v>212</v>
      </c>
      <c r="C81" s="85">
        <v>38481</v>
      </c>
      <c r="D81" s="84" t="s">
        <v>204</v>
      </c>
      <c r="E81" s="61"/>
      <c r="F81" s="60">
        <v>9.5</v>
      </c>
      <c r="G81" s="60"/>
      <c r="H81" s="60"/>
      <c r="I81" s="60"/>
      <c r="J81" s="62">
        <v>10.85</v>
      </c>
      <c r="K81" s="60">
        <v>8.499</v>
      </c>
      <c r="L81" s="60"/>
      <c r="M81" s="60"/>
      <c r="N81" s="60"/>
      <c r="O81" s="30">
        <f>SUM(F81:K81)</f>
        <v>28.849000000000004</v>
      </c>
      <c r="P81" s="29">
        <v>6</v>
      </c>
    </row>
    <row r="82" spans="1:15" ht="12.75">
      <c r="A82" s="60"/>
      <c r="B82" s="84" t="s">
        <v>213</v>
      </c>
      <c r="C82" s="85">
        <v>38763</v>
      </c>
      <c r="D82" s="84"/>
      <c r="E82" s="61"/>
      <c r="F82" s="60"/>
      <c r="G82" s="60"/>
      <c r="H82" s="60"/>
      <c r="I82" s="60"/>
      <c r="J82" s="62"/>
      <c r="K82" s="60"/>
      <c r="L82" s="60"/>
      <c r="M82" s="60"/>
      <c r="N82" s="60"/>
      <c r="O82" s="60"/>
    </row>
    <row r="83" spans="1:15" ht="12.75">
      <c r="A83" s="138"/>
      <c r="B83" s="138"/>
      <c r="C83" s="139"/>
      <c r="D83" s="138"/>
      <c r="E83" s="140"/>
      <c r="F83" s="138"/>
      <c r="G83" s="138"/>
      <c r="H83" s="138"/>
      <c r="I83" s="138"/>
      <c r="J83" s="141"/>
      <c r="K83" s="138"/>
      <c r="L83" s="138"/>
      <c r="M83" s="138"/>
      <c r="N83" s="138"/>
      <c r="O83" s="138"/>
    </row>
    <row r="84" spans="1:15" ht="12.75">
      <c r="A84" s="16"/>
      <c r="B84" s="16" t="s">
        <v>46</v>
      </c>
      <c r="C84" s="17"/>
      <c r="D84" s="16"/>
      <c r="E84" s="18"/>
      <c r="F84" s="48"/>
      <c r="G84" s="48"/>
      <c r="H84" s="48"/>
      <c r="I84" s="48"/>
      <c r="J84" s="49"/>
      <c r="K84" s="48"/>
      <c r="L84" s="48"/>
      <c r="M84" s="48"/>
      <c r="N84" s="48"/>
      <c r="O84" s="48"/>
    </row>
    <row r="85" spans="1:16" ht="12.75">
      <c r="A85" s="7">
        <v>1</v>
      </c>
      <c r="B85" s="59" t="s">
        <v>40</v>
      </c>
      <c r="C85" s="67">
        <v>37760</v>
      </c>
      <c r="D85" s="59" t="s">
        <v>29</v>
      </c>
      <c r="E85" s="19"/>
      <c r="F85" s="31">
        <v>10.05</v>
      </c>
      <c r="G85" s="31"/>
      <c r="H85" s="31"/>
      <c r="I85" s="31"/>
      <c r="J85" s="51">
        <v>11</v>
      </c>
      <c r="K85" s="31">
        <v>9.316</v>
      </c>
      <c r="L85" s="31"/>
      <c r="M85" s="31"/>
      <c r="N85" s="31"/>
      <c r="O85" s="30">
        <f>SUM(F85:K85)</f>
        <v>30.366</v>
      </c>
      <c r="P85" s="52">
        <v>1</v>
      </c>
    </row>
    <row r="86" spans="1:15" ht="12.75">
      <c r="A86" s="5"/>
      <c r="B86" s="59" t="s">
        <v>41</v>
      </c>
      <c r="C86" s="67">
        <v>37393</v>
      </c>
      <c r="D86" s="59"/>
      <c r="E86" s="2"/>
      <c r="F86" s="31"/>
      <c r="G86" s="31"/>
      <c r="H86" s="31"/>
      <c r="I86" s="31"/>
      <c r="J86" s="51"/>
      <c r="K86" s="31"/>
      <c r="L86" s="31"/>
      <c r="M86" s="31"/>
      <c r="N86" s="31"/>
      <c r="O86" s="31"/>
    </row>
    <row r="87" spans="1:15" ht="12.75">
      <c r="A87" s="138"/>
      <c r="B87" s="138"/>
      <c r="C87" s="139"/>
      <c r="D87" s="138"/>
      <c r="E87" s="142"/>
      <c r="F87" s="143"/>
      <c r="G87" s="143"/>
      <c r="H87" s="143"/>
      <c r="I87" s="143"/>
      <c r="J87" s="141"/>
      <c r="K87" s="143"/>
      <c r="L87" s="143"/>
      <c r="M87" s="143"/>
      <c r="N87" s="143"/>
      <c r="O87" s="143"/>
    </row>
    <row r="88" spans="1:15" ht="12.75">
      <c r="A88" s="16"/>
      <c r="B88" s="16" t="s">
        <v>61</v>
      </c>
      <c r="C88" s="17"/>
      <c r="D88" s="16"/>
      <c r="E88" s="18"/>
      <c r="F88" s="48"/>
      <c r="G88" s="48"/>
      <c r="H88" s="48"/>
      <c r="I88" s="48"/>
      <c r="J88" s="49"/>
      <c r="K88" s="48"/>
      <c r="L88" s="48"/>
      <c r="M88" s="48"/>
      <c r="N88" s="48"/>
      <c r="O88" s="48"/>
    </row>
    <row r="89" spans="1:16" ht="12.75">
      <c r="A89" s="63">
        <v>1</v>
      </c>
      <c r="B89" s="84" t="s">
        <v>234</v>
      </c>
      <c r="C89" s="85">
        <v>36651</v>
      </c>
      <c r="D89" s="84" t="s">
        <v>236</v>
      </c>
      <c r="E89" s="88"/>
      <c r="F89" s="89">
        <v>9.75</v>
      </c>
      <c r="G89" s="89"/>
      <c r="H89" s="89"/>
      <c r="I89" s="89"/>
      <c r="J89" s="90">
        <v>11</v>
      </c>
      <c r="K89" s="89">
        <v>9.158</v>
      </c>
      <c r="L89" s="89"/>
      <c r="M89" s="89"/>
      <c r="N89" s="89"/>
      <c r="O89" s="30">
        <f>SUM(F89:K89)</f>
        <v>29.908</v>
      </c>
      <c r="P89" s="29">
        <v>1</v>
      </c>
    </row>
    <row r="90" spans="1:15" ht="12.75">
      <c r="A90" s="63"/>
      <c r="B90" s="84" t="s">
        <v>235</v>
      </c>
      <c r="C90" s="85">
        <v>37207</v>
      </c>
      <c r="D90" s="84"/>
      <c r="E90" s="88"/>
      <c r="F90" s="89"/>
      <c r="G90" s="89"/>
      <c r="H90" s="89"/>
      <c r="I90" s="89"/>
      <c r="J90" s="90"/>
      <c r="K90" s="89"/>
      <c r="L90" s="89"/>
      <c r="M90" s="89"/>
      <c r="N90" s="89"/>
      <c r="O90" s="89"/>
    </row>
    <row r="91" spans="1:15" ht="12.75">
      <c r="A91" s="63"/>
      <c r="B91" s="63"/>
      <c r="C91" s="64"/>
      <c r="D91" s="63"/>
      <c r="E91" s="88"/>
      <c r="F91" s="89"/>
      <c r="G91" s="89"/>
      <c r="H91" s="89"/>
      <c r="I91" s="89"/>
      <c r="J91" s="90"/>
      <c r="K91" s="89"/>
      <c r="L91" s="89"/>
      <c r="M91" s="89"/>
      <c r="N91" s="89"/>
      <c r="O91" s="89"/>
    </row>
    <row r="92" spans="1:16" ht="12.75">
      <c r="A92" s="63">
        <v>2</v>
      </c>
      <c r="B92" s="84" t="s">
        <v>237</v>
      </c>
      <c r="C92" s="85">
        <v>36828</v>
      </c>
      <c r="D92" s="84" t="s">
        <v>236</v>
      </c>
      <c r="E92" s="88"/>
      <c r="F92" s="89">
        <v>9.55</v>
      </c>
      <c r="G92" s="89"/>
      <c r="H92" s="89"/>
      <c r="I92" s="89"/>
      <c r="J92" s="90">
        <v>10.7</v>
      </c>
      <c r="K92" s="89">
        <v>8.925</v>
      </c>
      <c r="L92" s="89"/>
      <c r="M92" s="89"/>
      <c r="N92" s="89"/>
      <c r="O92" s="30">
        <f>SUM(F92:K92)</f>
        <v>29.175</v>
      </c>
      <c r="P92" s="29">
        <v>3</v>
      </c>
    </row>
    <row r="93" spans="1:15" ht="12.75">
      <c r="A93" s="63"/>
      <c r="B93" s="84" t="s">
        <v>238</v>
      </c>
      <c r="C93" s="85">
        <v>37028</v>
      </c>
      <c r="D93" s="84"/>
      <c r="E93" s="88"/>
      <c r="F93" s="89"/>
      <c r="G93" s="89"/>
      <c r="H93" s="89"/>
      <c r="I93" s="89"/>
      <c r="J93" s="90"/>
      <c r="K93" s="89"/>
      <c r="L93" s="89"/>
      <c r="M93" s="89"/>
      <c r="N93" s="89"/>
      <c r="O93" s="89"/>
    </row>
    <row r="94" spans="1:15" ht="12.75">
      <c r="A94" s="63"/>
      <c r="B94" s="63"/>
      <c r="C94" s="64"/>
      <c r="D94" s="63"/>
      <c r="E94" s="88"/>
      <c r="F94" s="89"/>
      <c r="G94" s="89"/>
      <c r="H94" s="89"/>
      <c r="I94" s="89"/>
      <c r="J94" s="90"/>
      <c r="K94" s="89"/>
      <c r="L94" s="89"/>
      <c r="M94" s="89"/>
      <c r="N94" s="89"/>
      <c r="O94" s="89"/>
    </row>
    <row r="95" spans="1:16" ht="12.75">
      <c r="A95" s="63">
        <v>3</v>
      </c>
      <c r="B95" s="84" t="s">
        <v>239</v>
      </c>
      <c r="C95" s="85">
        <v>36679</v>
      </c>
      <c r="D95" s="84" t="s">
        <v>236</v>
      </c>
      <c r="E95" s="88"/>
      <c r="F95" s="89">
        <v>9.55</v>
      </c>
      <c r="G95" s="89"/>
      <c r="H95" s="89"/>
      <c r="I95" s="89"/>
      <c r="J95" s="90">
        <v>10.5</v>
      </c>
      <c r="K95" s="89">
        <v>8.849</v>
      </c>
      <c r="L95" s="89"/>
      <c r="M95" s="89"/>
      <c r="N95" s="89"/>
      <c r="O95" s="30">
        <f>SUM(F95:K95)</f>
        <v>28.899</v>
      </c>
      <c r="P95" s="29">
        <v>4</v>
      </c>
    </row>
    <row r="96" spans="1:15" ht="12.75">
      <c r="A96" s="63"/>
      <c r="B96" s="84" t="s">
        <v>240</v>
      </c>
      <c r="C96" s="85">
        <v>36732</v>
      </c>
      <c r="D96" s="84"/>
      <c r="E96" s="88"/>
      <c r="F96" s="89"/>
      <c r="G96" s="89"/>
      <c r="H96" s="89"/>
      <c r="I96" s="89"/>
      <c r="J96" s="90"/>
      <c r="K96" s="89"/>
      <c r="L96" s="89"/>
      <c r="M96" s="89"/>
      <c r="N96" s="89"/>
      <c r="O96" s="89"/>
    </row>
    <row r="97" spans="1:15" ht="12.75">
      <c r="A97" s="63"/>
      <c r="B97" s="63"/>
      <c r="C97" s="64"/>
      <c r="D97" s="63"/>
      <c r="E97" s="88"/>
      <c r="F97" s="89"/>
      <c r="G97" s="89"/>
      <c r="H97" s="89"/>
      <c r="I97" s="89"/>
      <c r="J97" s="90"/>
      <c r="K97" s="89"/>
      <c r="L97" s="89"/>
      <c r="M97" s="89"/>
      <c r="N97" s="89"/>
      <c r="O97" s="89"/>
    </row>
    <row r="98" spans="1:16" ht="12.75">
      <c r="A98" s="63">
        <v>4</v>
      </c>
      <c r="B98" s="59" t="s">
        <v>44</v>
      </c>
      <c r="C98" s="67">
        <v>36451</v>
      </c>
      <c r="D98" s="59" t="s">
        <v>29</v>
      </c>
      <c r="E98" s="88"/>
      <c r="F98" s="89">
        <v>9.35</v>
      </c>
      <c r="G98" s="89"/>
      <c r="H98" s="89"/>
      <c r="I98" s="89"/>
      <c r="J98" s="90">
        <v>11</v>
      </c>
      <c r="K98" s="89">
        <v>8.85</v>
      </c>
      <c r="L98" s="89"/>
      <c r="M98" s="89"/>
      <c r="N98" s="89"/>
      <c r="O98" s="30">
        <f>SUM(F98:K98)</f>
        <v>29.200000000000003</v>
      </c>
      <c r="P98" s="29">
        <v>2</v>
      </c>
    </row>
    <row r="99" spans="1:15" ht="12.75">
      <c r="A99" s="63"/>
      <c r="B99" s="59" t="s">
        <v>45</v>
      </c>
      <c r="C99" s="67">
        <v>35923</v>
      </c>
      <c r="D99" s="59"/>
      <c r="E99" s="88"/>
      <c r="F99" s="89"/>
      <c r="G99" s="89"/>
      <c r="H99" s="89"/>
      <c r="I99" s="89"/>
      <c r="J99" s="90"/>
      <c r="K99" s="89"/>
      <c r="L99" s="89"/>
      <c r="M99" s="89"/>
      <c r="N99" s="89"/>
      <c r="O99" s="89"/>
    </row>
    <row r="100" spans="1:15" ht="12.75">
      <c r="A100" s="63"/>
      <c r="B100" s="59" t="s">
        <v>171</v>
      </c>
      <c r="C100" s="67">
        <v>36649</v>
      </c>
      <c r="D100" s="59"/>
      <c r="E100" s="88"/>
      <c r="F100" s="89"/>
      <c r="G100" s="89"/>
      <c r="H100" s="89"/>
      <c r="I100" s="89"/>
      <c r="J100" s="90"/>
      <c r="K100" s="89"/>
      <c r="L100" s="89"/>
      <c r="M100" s="89"/>
      <c r="N100" s="89"/>
      <c r="O100" s="89"/>
    </row>
    <row r="101" spans="1:15" ht="12.75">
      <c r="A101" s="138"/>
      <c r="B101" s="138"/>
      <c r="C101" s="139"/>
      <c r="D101" s="138"/>
      <c r="E101" s="142"/>
      <c r="F101" s="143"/>
      <c r="G101" s="143"/>
      <c r="H101" s="143"/>
      <c r="I101" s="143"/>
      <c r="J101" s="141"/>
      <c r="K101" s="143"/>
      <c r="L101" s="143"/>
      <c r="M101" s="143"/>
      <c r="N101" s="143"/>
      <c r="O101" s="143"/>
    </row>
    <row r="102" spans="1:15" ht="12.75">
      <c r="A102" s="101"/>
      <c r="B102" s="101" t="s">
        <v>259</v>
      </c>
      <c r="C102" s="102"/>
      <c r="D102" s="101"/>
      <c r="E102" s="103"/>
      <c r="F102" s="104"/>
      <c r="G102" s="104"/>
      <c r="H102" s="104"/>
      <c r="I102" s="104"/>
      <c r="J102" s="105"/>
      <c r="K102" s="104"/>
      <c r="L102" s="104"/>
      <c r="M102" s="104"/>
      <c r="N102" s="104"/>
      <c r="O102" s="104"/>
    </row>
    <row r="103" spans="1:15" ht="12.75">
      <c r="A103" s="16"/>
      <c r="B103" s="16" t="s">
        <v>62</v>
      </c>
      <c r="C103" s="17"/>
      <c r="D103" s="16"/>
      <c r="E103" s="18">
        <v>0</v>
      </c>
      <c r="F103" s="48"/>
      <c r="G103" s="48"/>
      <c r="H103" s="48"/>
      <c r="I103" s="48"/>
      <c r="J103" s="49"/>
      <c r="K103" s="48"/>
      <c r="L103" s="48"/>
      <c r="M103" s="48"/>
      <c r="N103" s="48"/>
      <c r="O103" s="48"/>
    </row>
    <row r="104" spans="1:16" ht="12.75">
      <c r="A104" s="5">
        <v>1</v>
      </c>
      <c r="B104" s="59" t="s">
        <v>63</v>
      </c>
      <c r="C104" s="67">
        <v>38147</v>
      </c>
      <c r="D104" s="59" t="s">
        <v>29</v>
      </c>
      <c r="E104" s="19"/>
      <c r="F104" s="31">
        <v>10.38</v>
      </c>
      <c r="G104" s="31"/>
      <c r="H104" s="31"/>
      <c r="I104" s="31"/>
      <c r="J104" s="51">
        <v>10.45</v>
      </c>
      <c r="K104" s="31">
        <v>9.383</v>
      </c>
      <c r="L104" s="31"/>
      <c r="M104" s="31"/>
      <c r="N104" s="31"/>
      <c r="O104" s="30">
        <f>SUM(F104:K104)</f>
        <v>30.212999999999997</v>
      </c>
      <c r="P104" s="29">
        <v>1</v>
      </c>
    </row>
    <row r="105" spans="1:15" ht="12.75">
      <c r="A105" s="5"/>
      <c r="B105" s="59" t="s">
        <v>64</v>
      </c>
      <c r="C105" s="67">
        <v>37992</v>
      </c>
      <c r="D105" s="59"/>
      <c r="E105" s="2"/>
      <c r="F105" s="31"/>
      <c r="G105" s="31"/>
      <c r="H105" s="31"/>
      <c r="I105" s="31"/>
      <c r="J105" s="51"/>
      <c r="K105" s="31"/>
      <c r="L105" s="31"/>
      <c r="M105" s="31"/>
      <c r="N105" s="31"/>
      <c r="O105" s="31"/>
    </row>
    <row r="106" spans="1:15" ht="12.75">
      <c r="A106" s="5"/>
      <c r="B106" s="7"/>
      <c r="C106" s="56"/>
      <c r="D106" s="7"/>
      <c r="E106" s="2"/>
      <c r="F106" s="31"/>
      <c r="G106" s="31"/>
      <c r="H106" s="31"/>
      <c r="I106" s="31"/>
      <c r="J106" s="51"/>
      <c r="K106" s="31"/>
      <c r="L106" s="31"/>
      <c r="M106" s="31"/>
      <c r="N106" s="31"/>
      <c r="O106" s="31"/>
    </row>
    <row r="107" spans="1:16" ht="12.75">
      <c r="A107" s="5">
        <v>2</v>
      </c>
      <c r="B107" s="59" t="s">
        <v>162</v>
      </c>
      <c r="C107" s="67">
        <v>37929</v>
      </c>
      <c r="D107" s="59" t="s">
        <v>154</v>
      </c>
      <c r="E107" s="2"/>
      <c r="F107" s="31">
        <v>10.02</v>
      </c>
      <c r="G107" s="31"/>
      <c r="H107" s="31"/>
      <c r="I107" s="31"/>
      <c r="J107" s="51">
        <v>10.65</v>
      </c>
      <c r="K107" s="31">
        <v>9.016</v>
      </c>
      <c r="L107" s="31"/>
      <c r="M107" s="31"/>
      <c r="N107" s="31"/>
      <c r="O107" s="30">
        <f>SUM(F107:K107)</f>
        <v>29.686</v>
      </c>
      <c r="P107" s="29">
        <v>2</v>
      </c>
    </row>
    <row r="108" spans="1:15" ht="12.75">
      <c r="A108" s="5"/>
      <c r="B108" s="59" t="s">
        <v>163</v>
      </c>
      <c r="C108" s="67">
        <v>38191</v>
      </c>
      <c r="D108" s="59"/>
      <c r="E108" s="2"/>
      <c r="F108" s="31"/>
      <c r="G108" s="31"/>
      <c r="H108" s="31"/>
      <c r="I108" s="31"/>
      <c r="J108" s="51"/>
      <c r="K108" s="31"/>
      <c r="L108" s="31"/>
      <c r="M108" s="31"/>
      <c r="N108" s="31"/>
      <c r="O108" s="31"/>
    </row>
    <row r="109" spans="1:15" ht="12.75">
      <c r="A109" s="138"/>
      <c r="B109" s="138"/>
      <c r="C109" s="139"/>
      <c r="D109" s="138"/>
      <c r="E109" s="142"/>
      <c r="F109" s="143"/>
      <c r="G109" s="143"/>
      <c r="H109" s="143"/>
      <c r="I109" s="143"/>
      <c r="J109" s="141"/>
      <c r="K109" s="143"/>
      <c r="L109" s="143"/>
      <c r="M109" s="143"/>
      <c r="N109" s="143"/>
      <c r="O109" s="143"/>
    </row>
    <row r="110" spans="1:15" ht="12.75">
      <c r="A110" s="16"/>
      <c r="B110" s="16" t="s">
        <v>65</v>
      </c>
      <c r="C110" s="17"/>
      <c r="D110" s="16"/>
      <c r="E110" s="18"/>
      <c r="F110" s="48"/>
      <c r="G110" s="48"/>
      <c r="H110" s="48"/>
      <c r="I110" s="48"/>
      <c r="J110" s="49"/>
      <c r="K110" s="48"/>
      <c r="L110" s="48"/>
      <c r="M110" s="48"/>
      <c r="N110" s="48"/>
      <c r="O110" s="48"/>
    </row>
    <row r="111" spans="1:16" ht="12.75">
      <c r="A111" s="7">
        <v>1</v>
      </c>
      <c r="B111" s="71" t="s">
        <v>106</v>
      </c>
      <c r="C111" s="72">
        <v>36714</v>
      </c>
      <c r="D111" s="71" t="s">
        <v>102</v>
      </c>
      <c r="E111" s="19"/>
      <c r="F111" s="31">
        <v>9.35</v>
      </c>
      <c r="G111" s="31"/>
      <c r="H111" s="31"/>
      <c r="I111" s="31"/>
      <c r="J111" s="51">
        <v>10.6</v>
      </c>
      <c r="K111" s="31">
        <v>9.083</v>
      </c>
      <c r="L111" s="31"/>
      <c r="M111" s="31"/>
      <c r="N111" s="31"/>
      <c r="O111" s="30">
        <f>SUM(F111:K111)</f>
        <v>29.033</v>
      </c>
      <c r="P111" s="29">
        <v>2</v>
      </c>
    </row>
    <row r="112" spans="1:15" ht="12.75">
      <c r="A112" s="5"/>
      <c r="B112" s="71" t="s">
        <v>107</v>
      </c>
      <c r="C112" s="72">
        <v>37884</v>
      </c>
      <c r="D112" s="71"/>
      <c r="E112" s="2"/>
      <c r="F112" s="31"/>
      <c r="G112" s="31"/>
      <c r="H112" s="31"/>
      <c r="I112" s="31"/>
      <c r="J112" s="51"/>
      <c r="K112" s="31"/>
      <c r="L112" s="31"/>
      <c r="M112" s="31"/>
      <c r="N112" s="31"/>
      <c r="O112" s="31"/>
    </row>
    <row r="113" spans="1:15" ht="12.75">
      <c r="A113" s="5"/>
      <c r="B113" s="7"/>
      <c r="C113" s="56"/>
      <c r="D113" s="7"/>
      <c r="E113" s="2"/>
      <c r="F113" s="31"/>
      <c r="G113" s="31"/>
      <c r="H113" s="31"/>
      <c r="I113" s="31"/>
      <c r="J113" s="51"/>
      <c r="K113" s="31"/>
      <c r="L113" s="31"/>
      <c r="M113" s="31"/>
      <c r="N113" s="31"/>
      <c r="O113" s="31"/>
    </row>
    <row r="114" spans="1:16" ht="12.75">
      <c r="A114" s="5">
        <v>2</v>
      </c>
      <c r="B114" s="59" t="s">
        <v>200</v>
      </c>
      <c r="C114" s="67">
        <v>36840</v>
      </c>
      <c r="D114" s="59" t="s">
        <v>196</v>
      </c>
      <c r="E114" s="2"/>
      <c r="F114" s="31">
        <v>9.63</v>
      </c>
      <c r="G114" s="31"/>
      <c r="H114" s="31"/>
      <c r="I114" s="31"/>
      <c r="J114" s="51">
        <v>10.8</v>
      </c>
      <c r="K114" s="31">
        <v>8.866</v>
      </c>
      <c r="L114" s="31"/>
      <c r="M114" s="31"/>
      <c r="N114" s="31"/>
      <c r="O114" s="30">
        <f>SUM(F114:K114)</f>
        <v>29.296</v>
      </c>
      <c r="P114" s="29">
        <v>1</v>
      </c>
    </row>
    <row r="115" spans="1:15" ht="12.75">
      <c r="A115" s="5"/>
      <c r="B115" s="59" t="s">
        <v>201</v>
      </c>
      <c r="C115" s="67">
        <v>37287</v>
      </c>
      <c r="D115" s="59"/>
      <c r="E115" s="2"/>
      <c r="F115" s="31"/>
      <c r="G115" s="31"/>
      <c r="H115" s="31"/>
      <c r="I115" s="31"/>
      <c r="J115" s="51"/>
      <c r="K115" s="31"/>
      <c r="L115" s="31"/>
      <c r="M115" s="31"/>
      <c r="N115" s="31"/>
      <c r="O115" s="31"/>
    </row>
    <row r="116" spans="1:15" ht="12.75">
      <c r="A116" s="5"/>
      <c r="B116" s="7"/>
      <c r="C116" s="56"/>
      <c r="D116" s="7"/>
      <c r="E116" s="2"/>
      <c r="F116" s="31"/>
      <c r="G116" s="31"/>
      <c r="H116" s="31"/>
      <c r="I116" s="31"/>
      <c r="J116" s="51"/>
      <c r="K116" s="31"/>
      <c r="L116" s="31"/>
      <c r="M116" s="31"/>
      <c r="N116" s="31"/>
      <c r="O116" s="31"/>
    </row>
    <row r="117" spans="1:15" ht="12.75">
      <c r="A117" s="16"/>
      <c r="B117" s="16" t="s">
        <v>66</v>
      </c>
      <c r="C117" s="17"/>
      <c r="D117" s="16"/>
      <c r="E117" s="18"/>
      <c r="F117" s="48"/>
      <c r="G117" s="48"/>
      <c r="H117" s="48"/>
      <c r="I117" s="48"/>
      <c r="J117" s="49"/>
      <c r="K117" s="48"/>
      <c r="L117" s="48"/>
      <c r="M117" s="48"/>
      <c r="N117" s="48"/>
      <c r="O117" s="48"/>
    </row>
    <row r="118" spans="1:16" ht="12.75">
      <c r="A118" s="7">
        <v>1</v>
      </c>
      <c r="B118" s="59" t="s">
        <v>67</v>
      </c>
      <c r="C118" s="67">
        <v>35362</v>
      </c>
      <c r="D118" s="59" t="s">
        <v>29</v>
      </c>
      <c r="E118" s="19"/>
      <c r="F118" s="31">
        <v>7.68</v>
      </c>
      <c r="G118" s="31"/>
      <c r="H118" s="31"/>
      <c r="I118" s="31"/>
      <c r="J118" s="51">
        <v>10.95</v>
      </c>
      <c r="K118" s="31">
        <v>9.533</v>
      </c>
      <c r="L118" s="31"/>
      <c r="M118" s="31"/>
      <c r="N118" s="31"/>
      <c r="O118" s="30">
        <f>SUM(F118:K118)</f>
        <v>28.162999999999997</v>
      </c>
      <c r="P118" s="29">
        <v>2</v>
      </c>
    </row>
    <row r="119" spans="1:15" ht="12.75">
      <c r="A119" s="5"/>
      <c r="B119" s="59" t="s">
        <v>68</v>
      </c>
      <c r="C119" s="67">
        <v>35509</v>
      </c>
      <c r="D119" s="59"/>
      <c r="E119" s="2"/>
      <c r="F119" s="31"/>
      <c r="G119" s="31"/>
      <c r="H119" s="31"/>
      <c r="I119" s="31"/>
      <c r="J119" s="51"/>
      <c r="K119" s="31"/>
      <c r="L119" s="31"/>
      <c r="M119" s="31"/>
      <c r="N119" s="31"/>
      <c r="O119" s="31"/>
    </row>
    <row r="120" spans="1:15" ht="12.75">
      <c r="A120" s="5"/>
      <c r="B120" s="59" t="s">
        <v>69</v>
      </c>
      <c r="C120" s="67">
        <v>36106</v>
      </c>
      <c r="D120" s="59"/>
      <c r="E120" s="2"/>
      <c r="F120" s="31"/>
      <c r="G120" s="31"/>
      <c r="H120" s="31"/>
      <c r="I120" s="31"/>
      <c r="J120" s="51"/>
      <c r="K120" s="31"/>
      <c r="L120" s="31"/>
      <c r="M120" s="31"/>
      <c r="N120" s="31"/>
      <c r="O120" s="31"/>
    </row>
    <row r="121" spans="1:15" ht="12.75">
      <c r="A121" s="5"/>
      <c r="B121" s="7"/>
      <c r="C121" s="56"/>
      <c r="D121" s="7"/>
      <c r="E121" s="2"/>
      <c r="F121" s="31"/>
      <c r="G121" s="31"/>
      <c r="H121" s="31"/>
      <c r="I121" s="31"/>
      <c r="J121" s="51"/>
      <c r="K121" s="31"/>
      <c r="L121" s="31"/>
      <c r="M121" s="31"/>
      <c r="N121" s="31"/>
      <c r="O121" s="31"/>
    </row>
    <row r="122" spans="1:16" ht="12.75">
      <c r="A122" s="5">
        <v>2</v>
      </c>
      <c r="B122" s="59" t="s">
        <v>103</v>
      </c>
      <c r="C122" s="67">
        <v>34381</v>
      </c>
      <c r="D122" s="59" t="s">
        <v>102</v>
      </c>
      <c r="E122" s="2"/>
      <c r="F122" s="31">
        <v>9.78</v>
      </c>
      <c r="G122" s="31"/>
      <c r="H122" s="31"/>
      <c r="I122" s="31"/>
      <c r="J122" s="51">
        <v>10.75</v>
      </c>
      <c r="K122" s="31">
        <v>9.074</v>
      </c>
      <c r="L122" s="31"/>
      <c r="M122" s="31"/>
      <c r="N122" s="31"/>
      <c r="O122" s="30">
        <f>SUM(F122:K122)</f>
        <v>29.604</v>
      </c>
      <c r="P122" s="29">
        <v>1</v>
      </c>
    </row>
    <row r="123" spans="1:15" ht="12.75">
      <c r="A123" s="5"/>
      <c r="B123" s="59" t="s">
        <v>104</v>
      </c>
      <c r="C123" s="67">
        <v>35668</v>
      </c>
      <c r="D123" s="59"/>
      <c r="E123" s="2"/>
      <c r="F123" s="31"/>
      <c r="G123" s="31"/>
      <c r="H123" s="31"/>
      <c r="I123" s="31"/>
      <c r="J123" s="51"/>
      <c r="K123" s="31"/>
      <c r="L123" s="31"/>
      <c r="M123" s="31"/>
      <c r="N123" s="31"/>
      <c r="O123" s="31"/>
    </row>
    <row r="124" spans="1:15" ht="12.75">
      <c r="A124" s="5"/>
      <c r="B124" s="59" t="s">
        <v>105</v>
      </c>
      <c r="C124" s="67">
        <v>36727</v>
      </c>
      <c r="D124" s="59"/>
      <c r="E124" s="2"/>
      <c r="F124" s="31"/>
      <c r="G124" s="31"/>
      <c r="H124" s="31"/>
      <c r="I124" s="31"/>
      <c r="J124" s="51"/>
      <c r="K124" s="31"/>
      <c r="L124" s="31"/>
      <c r="M124" s="31"/>
      <c r="N124" s="31"/>
      <c r="O124" s="31"/>
    </row>
    <row r="125" spans="1:15" ht="12.75">
      <c r="A125" s="5"/>
      <c r="B125" s="7"/>
      <c r="C125" s="56"/>
      <c r="D125" s="7"/>
      <c r="E125" s="2"/>
      <c r="F125" s="31"/>
      <c r="G125" s="31"/>
      <c r="H125" s="31"/>
      <c r="I125" s="31"/>
      <c r="J125" s="51"/>
      <c r="K125" s="31"/>
      <c r="L125" s="31"/>
      <c r="M125" s="31"/>
      <c r="N125" s="31"/>
      <c r="O125" s="31"/>
    </row>
    <row r="126" spans="1:15" ht="12.75">
      <c r="A126" s="5"/>
      <c r="B126" s="7"/>
      <c r="C126" s="56"/>
      <c r="D126" s="7"/>
      <c r="E126" s="2"/>
      <c r="F126" s="31"/>
      <c r="G126" s="31"/>
      <c r="H126" s="31"/>
      <c r="I126" s="31"/>
      <c r="J126" s="51"/>
      <c r="K126" s="31"/>
      <c r="L126" s="31"/>
      <c r="M126" s="31"/>
      <c r="N126" s="31"/>
      <c r="O126" s="31"/>
    </row>
    <row r="127" spans="1:15" ht="12.75">
      <c r="A127" s="106"/>
      <c r="B127" s="106" t="s">
        <v>254</v>
      </c>
      <c r="C127" s="107"/>
      <c r="D127" s="106"/>
      <c r="E127" s="108"/>
      <c r="F127" s="106"/>
      <c r="G127" s="106"/>
      <c r="H127" s="106"/>
      <c r="I127" s="106"/>
      <c r="J127" s="109"/>
      <c r="K127" s="106"/>
      <c r="L127" s="106"/>
      <c r="M127" s="106"/>
      <c r="N127" s="106"/>
      <c r="O127" s="106"/>
    </row>
    <row r="128" spans="1:15" ht="12.75">
      <c r="A128" s="16"/>
      <c r="B128" s="16" t="s">
        <v>108</v>
      </c>
      <c r="C128" s="17"/>
      <c r="D128" s="16"/>
      <c r="E128" s="18"/>
      <c r="F128" s="48"/>
      <c r="G128" s="48"/>
      <c r="H128" s="48"/>
      <c r="I128" s="48"/>
      <c r="J128" s="49"/>
      <c r="K128" s="48"/>
      <c r="L128" s="48"/>
      <c r="M128" s="48"/>
      <c r="N128" s="48"/>
      <c r="O128" s="48"/>
    </row>
    <row r="129" spans="1:16" ht="12.75">
      <c r="A129" s="7">
        <v>1</v>
      </c>
      <c r="B129" s="59" t="s">
        <v>109</v>
      </c>
      <c r="C129" s="67">
        <v>38454</v>
      </c>
      <c r="D129" s="59" t="s">
        <v>102</v>
      </c>
      <c r="E129" s="19"/>
      <c r="F129" s="31">
        <v>9.61</v>
      </c>
      <c r="G129" s="31"/>
      <c r="H129" s="31"/>
      <c r="I129" s="31"/>
      <c r="J129" s="51">
        <v>13.2</v>
      </c>
      <c r="K129" s="31">
        <v>8.683</v>
      </c>
      <c r="L129" s="31"/>
      <c r="M129" s="31"/>
      <c r="N129" s="31"/>
      <c r="O129" s="30">
        <f>SUM(F129:K129)</f>
        <v>31.493</v>
      </c>
      <c r="P129" s="29">
        <v>1</v>
      </c>
    </row>
    <row r="130" spans="1:15" ht="12.75">
      <c r="A130" s="5"/>
      <c r="B130" s="59" t="s">
        <v>110</v>
      </c>
      <c r="C130" s="67">
        <v>36956</v>
      </c>
      <c r="D130" s="59"/>
      <c r="E130" s="2"/>
      <c r="F130" s="31"/>
      <c r="G130" s="31"/>
      <c r="H130" s="31"/>
      <c r="I130" s="31"/>
      <c r="J130" s="51"/>
      <c r="K130" s="31"/>
      <c r="L130" s="31"/>
      <c r="M130" s="31"/>
      <c r="N130" s="31"/>
      <c r="O130" s="31"/>
    </row>
    <row r="131" spans="1:15" ht="12.75">
      <c r="A131" s="5"/>
      <c r="B131" s="7"/>
      <c r="C131" s="56"/>
      <c r="D131" s="7"/>
      <c r="E131" s="2"/>
      <c r="F131" s="31"/>
      <c r="G131" s="31"/>
      <c r="H131" s="31"/>
      <c r="I131" s="31"/>
      <c r="J131" s="51"/>
      <c r="K131" s="31"/>
      <c r="L131" s="31"/>
      <c r="M131" s="31"/>
      <c r="N131" s="31"/>
      <c r="O131" s="31"/>
    </row>
  </sheetData>
  <sheetProtection/>
  <autoFilter ref="A2:P8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42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2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C65" sqref="C61:D65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42" customWidth="1"/>
    <col min="7" max="9" width="9.140625" style="37" hidden="1" customWidth="1"/>
    <col min="10" max="10" width="9.140625" style="42" customWidth="1"/>
    <col min="11" max="13" width="9.140625" style="37" hidden="1" customWidth="1"/>
    <col min="14" max="14" width="9.140625" style="37" customWidth="1"/>
    <col min="15" max="15" width="6.57421875" style="8" customWidth="1"/>
  </cols>
  <sheetData>
    <row r="1" spans="2:4" ht="37.5" customHeight="1">
      <c r="B1" s="172" t="s">
        <v>306</v>
      </c>
      <c r="C1" s="172"/>
      <c r="D1" s="172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38" t="s">
        <v>10</v>
      </c>
      <c r="G2" s="32"/>
      <c r="H2" s="32"/>
      <c r="I2" s="32"/>
      <c r="J2" s="38" t="s">
        <v>5</v>
      </c>
      <c r="K2" s="33" t="s">
        <v>6</v>
      </c>
      <c r="L2" s="33" t="s">
        <v>7</v>
      </c>
      <c r="M2" s="33" t="s">
        <v>8</v>
      </c>
      <c r="N2" s="34" t="s">
        <v>2</v>
      </c>
      <c r="O2" s="5" t="s">
        <v>11</v>
      </c>
    </row>
    <row r="3" spans="1:15" ht="12.75">
      <c r="A3" s="91"/>
      <c r="B3" s="91" t="s">
        <v>260</v>
      </c>
      <c r="C3" s="92"/>
      <c r="D3" s="91"/>
      <c r="E3" s="110"/>
      <c r="F3" s="94"/>
      <c r="G3" s="95"/>
      <c r="H3" s="95"/>
      <c r="I3" s="95"/>
      <c r="J3" s="94"/>
      <c r="K3" s="95"/>
      <c r="L3" s="95"/>
      <c r="M3" s="95"/>
      <c r="N3" s="95"/>
      <c r="O3" s="7"/>
    </row>
    <row r="4" spans="1:15" ht="12.75">
      <c r="A4" s="23"/>
      <c r="B4" s="23" t="s">
        <v>35</v>
      </c>
      <c r="C4" s="24"/>
      <c r="D4" s="23"/>
      <c r="E4" s="25"/>
      <c r="F4" s="40"/>
      <c r="G4" s="36"/>
      <c r="H4" s="36"/>
      <c r="I4" s="36"/>
      <c r="J4" s="40"/>
      <c r="K4" s="36"/>
      <c r="L4" s="36"/>
      <c r="M4" s="36"/>
      <c r="N4" s="36"/>
      <c r="O4" s="5"/>
    </row>
    <row r="5" spans="1:15" ht="12.75">
      <c r="A5" s="5">
        <v>1</v>
      </c>
      <c r="B5" s="71" t="s">
        <v>181</v>
      </c>
      <c r="C5" s="72">
        <v>39072</v>
      </c>
      <c r="D5" s="71" t="s">
        <v>184</v>
      </c>
      <c r="E5" s="87"/>
      <c r="F5" s="39">
        <v>9.5</v>
      </c>
      <c r="G5" s="34"/>
      <c r="H5" s="34"/>
      <c r="I5" s="34"/>
      <c r="J5" s="39">
        <v>8.35</v>
      </c>
      <c r="K5" s="34"/>
      <c r="L5" s="34"/>
      <c r="M5" s="34"/>
      <c r="N5" s="34">
        <f>SUM(F5:M5)</f>
        <v>17.85</v>
      </c>
      <c r="O5" s="5">
        <v>1</v>
      </c>
    </row>
    <row r="6" spans="1:15" ht="12.75">
      <c r="A6" s="5"/>
      <c r="B6" s="71" t="s">
        <v>182</v>
      </c>
      <c r="C6" s="72">
        <v>39072</v>
      </c>
      <c r="D6" s="71"/>
      <c r="E6" s="87"/>
      <c r="F6" s="39"/>
      <c r="G6" s="34"/>
      <c r="H6" s="34"/>
      <c r="I6" s="34"/>
      <c r="J6" s="39"/>
      <c r="K6" s="34"/>
      <c r="L6" s="34"/>
      <c r="M6" s="34"/>
      <c r="N6" s="34"/>
      <c r="O6" s="5"/>
    </row>
    <row r="7" spans="1:15" s="1" customFormat="1" ht="12.75">
      <c r="A7" s="5"/>
      <c r="B7" s="71" t="s">
        <v>183</v>
      </c>
      <c r="C7" s="72">
        <v>38507</v>
      </c>
      <c r="D7" s="71"/>
      <c r="E7" s="87"/>
      <c r="F7" s="39"/>
      <c r="G7" s="34"/>
      <c r="H7" s="34"/>
      <c r="I7" s="34"/>
      <c r="J7" s="39"/>
      <c r="K7" s="34"/>
      <c r="L7" s="34"/>
      <c r="M7" s="34"/>
      <c r="N7" s="34"/>
      <c r="O7" s="7"/>
    </row>
    <row r="8" spans="1:15" s="1" customFormat="1" ht="12.75">
      <c r="A8" s="5"/>
      <c r="B8" s="7"/>
      <c r="C8" s="56"/>
      <c r="D8" s="7"/>
      <c r="E8" s="81"/>
      <c r="F8" s="39"/>
      <c r="G8" s="34"/>
      <c r="H8" s="34"/>
      <c r="I8" s="34"/>
      <c r="J8" s="39"/>
      <c r="K8" s="34"/>
      <c r="L8" s="34"/>
      <c r="M8" s="34"/>
      <c r="N8" s="34"/>
      <c r="O8" s="7"/>
    </row>
    <row r="9" spans="1:15" s="1" customFormat="1" ht="12.75">
      <c r="A9" s="5">
        <v>2</v>
      </c>
      <c r="B9" s="76" t="s">
        <v>285</v>
      </c>
      <c r="C9" s="77">
        <v>39185</v>
      </c>
      <c r="D9" s="76" t="s">
        <v>267</v>
      </c>
      <c r="E9" s="81"/>
      <c r="F9" s="39">
        <v>8.95</v>
      </c>
      <c r="G9" s="34"/>
      <c r="H9" s="34"/>
      <c r="I9" s="34"/>
      <c r="J9" s="39">
        <v>8.508</v>
      </c>
      <c r="K9" s="34"/>
      <c r="L9" s="34"/>
      <c r="M9" s="34"/>
      <c r="N9" s="34">
        <f>SUM(F9:M9)</f>
        <v>17.458</v>
      </c>
      <c r="O9" s="7">
        <v>2</v>
      </c>
    </row>
    <row r="10" spans="1:15" s="1" customFormat="1" ht="12.75">
      <c r="A10" s="5"/>
      <c r="B10" s="76" t="s">
        <v>286</v>
      </c>
      <c r="C10" s="77">
        <v>39153</v>
      </c>
      <c r="D10" s="76"/>
      <c r="E10" s="81"/>
      <c r="F10" s="39"/>
      <c r="G10" s="34"/>
      <c r="H10" s="34"/>
      <c r="I10" s="34"/>
      <c r="J10" s="39"/>
      <c r="K10" s="34"/>
      <c r="L10" s="34"/>
      <c r="M10" s="34"/>
      <c r="N10" s="34"/>
      <c r="O10" s="7"/>
    </row>
    <row r="11" spans="1:15" s="1" customFormat="1" ht="12.75">
      <c r="A11" s="5"/>
      <c r="B11" s="76" t="s">
        <v>287</v>
      </c>
      <c r="C11" s="77">
        <v>39161</v>
      </c>
      <c r="D11" s="76"/>
      <c r="E11" s="81"/>
      <c r="F11" s="39"/>
      <c r="G11" s="34"/>
      <c r="H11" s="34"/>
      <c r="I11" s="34"/>
      <c r="J11" s="39"/>
      <c r="K11" s="34"/>
      <c r="L11" s="34"/>
      <c r="M11" s="34"/>
      <c r="N11" s="34"/>
      <c r="O11" s="7"/>
    </row>
    <row r="12" spans="1:15" ht="12.75">
      <c r="A12" s="23"/>
      <c r="B12" s="23" t="s">
        <v>57</v>
      </c>
      <c r="C12" s="24"/>
      <c r="D12" s="23"/>
      <c r="E12" s="25"/>
      <c r="F12" s="40"/>
      <c r="G12" s="36"/>
      <c r="H12" s="36"/>
      <c r="I12" s="36"/>
      <c r="J12" s="40"/>
      <c r="K12" s="36"/>
      <c r="L12" s="36"/>
      <c r="M12" s="36"/>
      <c r="N12" s="36"/>
      <c r="O12" s="5"/>
    </row>
    <row r="13" spans="1:15" ht="12.75">
      <c r="A13" s="5">
        <v>1</v>
      </c>
      <c r="B13" s="68" t="s">
        <v>58</v>
      </c>
      <c r="C13" s="69">
        <v>37184</v>
      </c>
      <c r="D13" s="68" t="s">
        <v>29</v>
      </c>
      <c r="E13" s="20"/>
      <c r="F13" s="39">
        <v>9.55</v>
      </c>
      <c r="G13" s="34"/>
      <c r="H13" s="34"/>
      <c r="I13" s="34"/>
      <c r="J13" s="39">
        <v>8.569</v>
      </c>
      <c r="K13" s="34"/>
      <c r="L13" s="34"/>
      <c r="M13" s="34"/>
      <c r="N13" s="34">
        <f>SUM(F13:M13)</f>
        <v>18.119</v>
      </c>
      <c r="O13" s="5">
        <v>2</v>
      </c>
    </row>
    <row r="14" spans="1:15" ht="12.75">
      <c r="A14" s="5"/>
      <c r="B14" s="68" t="s">
        <v>59</v>
      </c>
      <c r="C14" s="69">
        <v>37184</v>
      </c>
      <c r="D14" s="68"/>
      <c r="E14" s="20"/>
      <c r="F14" s="39"/>
      <c r="G14" s="34"/>
      <c r="H14" s="34"/>
      <c r="I14" s="34"/>
      <c r="J14" s="39"/>
      <c r="K14" s="34"/>
      <c r="L14" s="34"/>
      <c r="M14" s="34"/>
      <c r="N14" s="34"/>
      <c r="O14" s="5"/>
    </row>
    <row r="15" spans="1:15" ht="12.75">
      <c r="A15" s="5"/>
      <c r="B15" s="68" t="s">
        <v>60</v>
      </c>
      <c r="C15" s="69">
        <v>36766</v>
      </c>
      <c r="D15" s="68"/>
      <c r="E15" s="20"/>
      <c r="F15" s="39"/>
      <c r="G15" s="34"/>
      <c r="H15" s="34"/>
      <c r="I15" s="34"/>
      <c r="J15" s="39"/>
      <c r="K15" s="34"/>
      <c r="L15" s="34"/>
      <c r="M15" s="34"/>
      <c r="N15" s="34"/>
      <c r="O15" s="5"/>
    </row>
    <row r="16" spans="1:15" ht="12.75">
      <c r="A16" s="5"/>
      <c r="B16" s="7"/>
      <c r="C16" s="56"/>
      <c r="D16" s="7"/>
      <c r="E16" s="20"/>
      <c r="F16" s="39"/>
      <c r="G16" s="34"/>
      <c r="H16" s="34"/>
      <c r="I16" s="34"/>
      <c r="J16" s="39"/>
      <c r="K16" s="34"/>
      <c r="L16" s="34"/>
      <c r="M16" s="34"/>
      <c r="N16" s="34"/>
      <c r="O16" s="5"/>
    </row>
    <row r="17" spans="1:15" ht="12.75">
      <c r="A17" s="5">
        <v>2</v>
      </c>
      <c r="B17" s="59" t="s">
        <v>243</v>
      </c>
      <c r="C17" s="67">
        <v>37536</v>
      </c>
      <c r="D17" s="59" t="s">
        <v>236</v>
      </c>
      <c r="E17" s="20"/>
      <c r="F17" s="39">
        <v>9.53</v>
      </c>
      <c r="G17" s="34"/>
      <c r="H17" s="34"/>
      <c r="I17" s="34"/>
      <c r="J17" s="39">
        <v>8.733</v>
      </c>
      <c r="K17" s="34"/>
      <c r="L17" s="34"/>
      <c r="M17" s="34"/>
      <c r="N17" s="34">
        <f>SUM(F17:M17)</f>
        <v>18.262999999999998</v>
      </c>
      <c r="O17" s="5">
        <v>1</v>
      </c>
    </row>
    <row r="18" spans="1:15" ht="12.75">
      <c r="A18" s="5"/>
      <c r="B18" s="59" t="s">
        <v>244</v>
      </c>
      <c r="C18" s="67">
        <v>37735</v>
      </c>
      <c r="D18" s="59"/>
      <c r="E18" s="20"/>
      <c r="F18" s="39"/>
      <c r="G18" s="34"/>
      <c r="H18" s="34"/>
      <c r="I18" s="34"/>
      <c r="J18" s="39"/>
      <c r="K18" s="34"/>
      <c r="L18" s="34"/>
      <c r="M18" s="34"/>
      <c r="N18" s="34"/>
      <c r="O18" s="5"/>
    </row>
    <row r="19" spans="1:15" ht="12.75">
      <c r="A19" s="5"/>
      <c r="B19" s="59" t="s">
        <v>245</v>
      </c>
      <c r="C19" s="67">
        <v>37665</v>
      </c>
      <c r="D19" s="59"/>
      <c r="E19" s="20"/>
      <c r="F19" s="39"/>
      <c r="G19" s="34"/>
      <c r="H19" s="34"/>
      <c r="I19" s="34"/>
      <c r="J19" s="39"/>
      <c r="K19" s="34"/>
      <c r="L19" s="34"/>
      <c r="M19" s="34"/>
      <c r="N19" s="34"/>
      <c r="O19" s="5"/>
    </row>
    <row r="20" spans="1:15" ht="12.75">
      <c r="A20" s="5"/>
      <c r="B20" s="59" t="s">
        <v>246</v>
      </c>
      <c r="C20" s="67">
        <v>37740</v>
      </c>
      <c r="D20" s="59"/>
      <c r="E20" s="20"/>
      <c r="F20" s="39"/>
      <c r="G20" s="34"/>
      <c r="H20" s="34"/>
      <c r="I20" s="34"/>
      <c r="J20" s="39"/>
      <c r="K20" s="34"/>
      <c r="L20" s="34"/>
      <c r="M20" s="34"/>
      <c r="N20" s="34"/>
      <c r="O20" s="5"/>
    </row>
    <row r="21" spans="1:15" ht="12.75">
      <c r="A21" s="5"/>
      <c r="B21" s="59" t="s">
        <v>247</v>
      </c>
      <c r="C21" s="67">
        <v>37666</v>
      </c>
      <c r="D21" s="59"/>
      <c r="E21" s="20"/>
      <c r="F21" s="39"/>
      <c r="G21" s="34"/>
      <c r="H21" s="34"/>
      <c r="I21" s="34"/>
      <c r="J21" s="39"/>
      <c r="K21" s="34"/>
      <c r="L21" s="34"/>
      <c r="M21" s="34"/>
      <c r="N21" s="34"/>
      <c r="O21" s="5"/>
    </row>
    <row r="22" spans="1:15" ht="12.75">
      <c r="A22" s="91"/>
      <c r="B22" s="91" t="s">
        <v>259</v>
      </c>
      <c r="C22" s="92"/>
      <c r="D22" s="91"/>
      <c r="E22" s="96"/>
      <c r="F22" s="94"/>
      <c r="G22" s="95"/>
      <c r="H22" s="95"/>
      <c r="I22" s="95"/>
      <c r="J22" s="94"/>
      <c r="K22" s="95"/>
      <c r="L22" s="95"/>
      <c r="M22" s="95"/>
      <c r="N22" s="95"/>
      <c r="O22" s="7"/>
    </row>
    <row r="23" spans="1:15" ht="12.75">
      <c r="A23" s="23"/>
      <c r="B23" s="23" t="s">
        <v>62</v>
      </c>
      <c r="C23" s="24"/>
      <c r="D23" s="23"/>
      <c r="E23" s="25"/>
      <c r="F23" s="40"/>
      <c r="G23" s="36"/>
      <c r="H23" s="36"/>
      <c r="I23" s="36"/>
      <c r="J23" s="40"/>
      <c r="K23" s="36"/>
      <c r="L23" s="36"/>
      <c r="M23" s="36"/>
      <c r="N23" s="36"/>
      <c r="O23" s="5"/>
    </row>
    <row r="24" spans="1:15" ht="12.75">
      <c r="A24" s="5">
        <v>1</v>
      </c>
      <c r="B24" s="59" t="s">
        <v>72</v>
      </c>
      <c r="C24" s="67">
        <v>37578</v>
      </c>
      <c r="D24" s="59" t="s">
        <v>29</v>
      </c>
      <c r="E24" s="70"/>
      <c r="F24" s="39">
        <v>9.9</v>
      </c>
      <c r="G24" s="34"/>
      <c r="H24" s="34"/>
      <c r="I24" s="34"/>
      <c r="J24" s="39">
        <v>9.066</v>
      </c>
      <c r="K24" s="34"/>
      <c r="L24" s="34"/>
      <c r="M24" s="34"/>
      <c r="N24" s="34">
        <f>SUM(F24:M24)</f>
        <v>18.966</v>
      </c>
      <c r="O24" s="5">
        <v>1</v>
      </c>
    </row>
    <row r="25" spans="1:15" ht="12.75">
      <c r="A25" s="5"/>
      <c r="B25" s="59" t="s">
        <v>73</v>
      </c>
      <c r="C25" s="67">
        <v>37426</v>
      </c>
      <c r="D25" s="59"/>
      <c r="E25" s="70"/>
      <c r="F25" s="39"/>
      <c r="G25" s="34"/>
      <c r="H25" s="34"/>
      <c r="I25" s="34"/>
      <c r="J25" s="39"/>
      <c r="K25" s="34"/>
      <c r="L25" s="34"/>
      <c r="M25" s="34"/>
      <c r="N25" s="34"/>
      <c r="O25" s="5"/>
    </row>
    <row r="26" spans="1:15" ht="12.75">
      <c r="A26" s="5"/>
      <c r="B26" s="59" t="s">
        <v>74</v>
      </c>
      <c r="C26" s="67">
        <v>37470</v>
      </c>
      <c r="D26" s="59"/>
      <c r="E26" s="70"/>
      <c r="F26" s="39"/>
      <c r="G26" s="34"/>
      <c r="H26" s="34"/>
      <c r="I26" s="34"/>
      <c r="J26" s="39"/>
      <c r="K26" s="34"/>
      <c r="L26" s="34"/>
      <c r="M26" s="34"/>
      <c r="N26" s="34"/>
      <c r="O26" s="5"/>
    </row>
    <row r="27" spans="1:15" ht="12.75">
      <c r="A27" s="5"/>
      <c r="B27" s="59" t="s">
        <v>75</v>
      </c>
      <c r="C27" s="67">
        <v>37495</v>
      </c>
      <c r="D27" s="59"/>
      <c r="E27" s="70"/>
      <c r="F27" s="39"/>
      <c r="G27" s="34"/>
      <c r="H27" s="34"/>
      <c r="I27" s="34"/>
      <c r="J27" s="39"/>
      <c r="K27" s="34"/>
      <c r="L27" s="34"/>
      <c r="M27" s="34"/>
      <c r="N27" s="34"/>
      <c r="O27" s="5"/>
    </row>
    <row r="28" spans="1:15" ht="12.75">
      <c r="A28" s="21"/>
      <c r="B28" s="21" t="s">
        <v>70</v>
      </c>
      <c r="C28" s="22"/>
      <c r="D28" s="21"/>
      <c r="E28" s="20"/>
      <c r="F28" s="41"/>
      <c r="G28" s="35"/>
      <c r="H28" s="35"/>
      <c r="I28" s="35"/>
      <c r="J28" s="41"/>
      <c r="K28" s="35"/>
      <c r="L28" s="35"/>
      <c r="M28" s="35"/>
      <c r="N28" s="35"/>
      <c r="O28" s="5">
        <v>1</v>
      </c>
    </row>
    <row r="29" spans="1:15" ht="12.75">
      <c r="A29" s="5">
        <v>1</v>
      </c>
      <c r="B29" s="59" t="s">
        <v>248</v>
      </c>
      <c r="C29" s="67">
        <v>37234</v>
      </c>
      <c r="D29" s="59" t="s">
        <v>204</v>
      </c>
      <c r="E29" s="20"/>
      <c r="F29" s="39">
        <v>9.75</v>
      </c>
      <c r="G29" s="34"/>
      <c r="H29" s="34"/>
      <c r="I29" s="34"/>
      <c r="J29" s="39">
        <v>9.209</v>
      </c>
      <c r="K29" s="34"/>
      <c r="L29" s="34"/>
      <c r="M29" s="34"/>
      <c r="N29" s="34">
        <f>SUM(F29:M29)</f>
        <v>18.959</v>
      </c>
      <c r="O29" s="5"/>
    </row>
    <row r="30" spans="1:15" ht="12.75">
      <c r="A30" s="5"/>
      <c r="B30" s="59" t="s">
        <v>249</v>
      </c>
      <c r="C30" s="67">
        <v>36051</v>
      </c>
      <c r="D30" s="59"/>
      <c r="E30" s="20"/>
      <c r="F30" s="39"/>
      <c r="G30" s="34"/>
      <c r="H30" s="34"/>
      <c r="I30" s="34"/>
      <c r="J30" s="39"/>
      <c r="K30" s="34"/>
      <c r="L30" s="34"/>
      <c r="M30" s="34"/>
      <c r="N30" s="34"/>
      <c r="O30" s="5"/>
    </row>
    <row r="31" spans="1:15" ht="12.75">
      <c r="A31" s="5"/>
      <c r="B31" s="59" t="s">
        <v>250</v>
      </c>
      <c r="C31" s="67">
        <v>37089</v>
      </c>
      <c r="D31" s="59"/>
      <c r="E31" s="20"/>
      <c r="F31" s="39"/>
      <c r="G31" s="34"/>
      <c r="H31" s="34"/>
      <c r="I31" s="34"/>
      <c r="J31" s="39"/>
      <c r="K31" s="34"/>
      <c r="L31" s="34"/>
      <c r="M31" s="34"/>
      <c r="N31" s="34"/>
      <c r="O31" s="5"/>
    </row>
    <row r="32" spans="1:15" ht="12.75">
      <c r="A32" s="5"/>
      <c r="B32" s="59" t="s">
        <v>251</v>
      </c>
      <c r="C32" s="67">
        <v>36326</v>
      </c>
      <c r="D32" s="59"/>
      <c r="E32" s="20"/>
      <c r="F32" s="39"/>
      <c r="G32" s="34"/>
      <c r="H32" s="34"/>
      <c r="I32" s="34"/>
      <c r="J32" s="39"/>
      <c r="K32" s="34"/>
      <c r="L32" s="34"/>
      <c r="M32" s="34"/>
      <c r="N32" s="34"/>
      <c r="O32" s="5"/>
    </row>
    <row r="33" spans="1:15" ht="30" customHeight="1">
      <c r="A33" s="124"/>
      <c r="B33" s="172" t="s">
        <v>306</v>
      </c>
      <c r="C33" s="172"/>
      <c r="D33" s="172"/>
      <c r="E33" s="126"/>
      <c r="F33" s="127"/>
      <c r="G33" s="128"/>
      <c r="H33" s="128"/>
      <c r="I33" s="128"/>
      <c r="J33" s="127"/>
      <c r="K33" s="128"/>
      <c r="L33" s="128"/>
      <c r="M33" s="128"/>
      <c r="N33" s="128"/>
      <c r="O33" s="124"/>
    </row>
    <row r="34" spans="1:15" ht="12.75">
      <c r="A34" s="91"/>
      <c r="B34" s="91" t="s">
        <v>261</v>
      </c>
      <c r="C34" s="92"/>
      <c r="D34" s="91"/>
      <c r="E34" s="96"/>
      <c r="F34" s="94"/>
      <c r="G34" s="95"/>
      <c r="H34" s="95"/>
      <c r="I34" s="95"/>
      <c r="J34" s="94"/>
      <c r="K34" s="95"/>
      <c r="L34" s="95"/>
      <c r="M34" s="95"/>
      <c r="N34" s="95"/>
      <c r="O34" s="7"/>
    </row>
    <row r="35" spans="1:15" ht="12.75">
      <c r="A35" s="23"/>
      <c r="B35" s="23" t="s">
        <v>76</v>
      </c>
      <c r="C35" s="24"/>
      <c r="D35" s="23"/>
      <c r="E35" s="25"/>
      <c r="F35" s="40"/>
      <c r="G35" s="36"/>
      <c r="H35" s="36"/>
      <c r="I35" s="36"/>
      <c r="J35" s="40"/>
      <c r="K35" s="36"/>
      <c r="L35" s="36"/>
      <c r="M35" s="36"/>
      <c r="N35" s="36"/>
      <c r="O35" s="5"/>
    </row>
    <row r="36" spans="1:15" ht="12.75">
      <c r="A36" s="5">
        <v>1</v>
      </c>
      <c r="B36" s="59" t="s">
        <v>90</v>
      </c>
      <c r="C36" s="67">
        <v>39558</v>
      </c>
      <c r="D36" s="59" t="s">
        <v>89</v>
      </c>
      <c r="E36" s="70"/>
      <c r="F36" s="39">
        <v>9.033</v>
      </c>
      <c r="G36" s="34"/>
      <c r="H36" s="34"/>
      <c r="I36" s="34"/>
      <c r="J36" s="39">
        <v>7.416</v>
      </c>
      <c r="K36" s="34"/>
      <c r="L36" s="34"/>
      <c r="M36" s="34"/>
      <c r="N36" s="30">
        <f>SUM(F36:J36)</f>
        <v>16.448999999999998</v>
      </c>
      <c r="O36" s="5">
        <v>1</v>
      </c>
    </row>
    <row r="37" spans="1:15" ht="12.75">
      <c r="A37" s="5"/>
      <c r="B37" s="59" t="s">
        <v>91</v>
      </c>
      <c r="C37" s="67">
        <v>39162</v>
      </c>
      <c r="D37" s="59"/>
      <c r="E37" s="70"/>
      <c r="F37" s="39"/>
      <c r="G37" s="34"/>
      <c r="H37" s="34"/>
      <c r="I37" s="34"/>
      <c r="J37" s="39"/>
      <c r="K37" s="34"/>
      <c r="L37" s="34"/>
      <c r="M37" s="34"/>
      <c r="N37" s="34"/>
      <c r="O37" s="5"/>
    </row>
    <row r="38" spans="1:15" ht="12.75">
      <c r="A38" s="5"/>
      <c r="B38" s="59" t="s">
        <v>92</v>
      </c>
      <c r="C38" s="67">
        <v>39328</v>
      </c>
      <c r="D38" s="59"/>
      <c r="E38" s="70"/>
      <c r="F38" s="39"/>
      <c r="G38" s="34"/>
      <c r="H38" s="34"/>
      <c r="I38" s="34"/>
      <c r="J38" s="39"/>
      <c r="K38" s="34"/>
      <c r="L38" s="34"/>
      <c r="M38" s="34"/>
      <c r="N38" s="34"/>
      <c r="O38" s="5"/>
    </row>
    <row r="39" spans="1:15" ht="12.75">
      <c r="A39" s="5"/>
      <c r="B39" s="59" t="s">
        <v>93</v>
      </c>
      <c r="C39" s="67">
        <v>39007</v>
      </c>
      <c r="D39" s="59"/>
      <c r="E39" s="70"/>
      <c r="F39" s="39"/>
      <c r="G39" s="34"/>
      <c r="H39" s="34"/>
      <c r="I39" s="34"/>
      <c r="J39" s="39"/>
      <c r="K39" s="34"/>
      <c r="L39" s="34"/>
      <c r="M39" s="34"/>
      <c r="N39" s="34"/>
      <c r="O39" s="5"/>
    </row>
    <row r="40" spans="1:15" ht="12.75">
      <c r="A40" s="5"/>
      <c r="B40" s="59" t="s">
        <v>94</v>
      </c>
      <c r="C40" s="67">
        <v>38775</v>
      </c>
      <c r="D40" s="59"/>
      <c r="E40" s="70"/>
      <c r="F40" s="39"/>
      <c r="G40" s="34"/>
      <c r="H40" s="34"/>
      <c r="I40" s="34"/>
      <c r="J40" s="39"/>
      <c r="K40" s="34"/>
      <c r="L40" s="34"/>
      <c r="M40" s="34"/>
      <c r="N40" s="34"/>
      <c r="O40" s="5"/>
    </row>
    <row r="41" spans="1:15" ht="12.75">
      <c r="A41" s="23"/>
      <c r="B41" s="23" t="s">
        <v>77</v>
      </c>
      <c r="C41" s="24"/>
      <c r="D41" s="23"/>
      <c r="E41" s="25"/>
      <c r="F41" s="40"/>
      <c r="G41" s="36"/>
      <c r="H41" s="36"/>
      <c r="I41" s="36"/>
      <c r="J41" s="40"/>
      <c r="K41" s="36"/>
      <c r="L41" s="36"/>
      <c r="M41" s="36"/>
      <c r="N41" s="36"/>
      <c r="O41" s="5"/>
    </row>
    <row r="42" spans="1:15" ht="12.75">
      <c r="A42" s="5">
        <v>1</v>
      </c>
      <c r="B42" s="59" t="s">
        <v>111</v>
      </c>
      <c r="C42" s="67">
        <v>38090</v>
      </c>
      <c r="D42" s="59" t="s">
        <v>116</v>
      </c>
      <c r="E42" s="70"/>
      <c r="F42" s="39">
        <v>9.833</v>
      </c>
      <c r="G42" s="34"/>
      <c r="H42" s="34"/>
      <c r="I42" s="34"/>
      <c r="J42" s="39">
        <v>9.65</v>
      </c>
      <c r="K42" s="34"/>
      <c r="L42" s="34"/>
      <c r="M42" s="34"/>
      <c r="N42" s="30">
        <f>SUM(F42:J42)</f>
        <v>19.483</v>
      </c>
      <c r="O42" s="5">
        <v>1</v>
      </c>
    </row>
    <row r="43" spans="1:15" ht="12.75">
      <c r="A43" s="5"/>
      <c r="B43" s="59" t="s">
        <v>112</v>
      </c>
      <c r="C43" s="67">
        <v>38964</v>
      </c>
      <c r="D43" s="59"/>
      <c r="E43" s="70"/>
      <c r="F43" s="39"/>
      <c r="G43" s="34"/>
      <c r="H43" s="34"/>
      <c r="I43" s="34"/>
      <c r="J43" s="39"/>
      <c r="K43" s="34"/>
      <c r="L43" s="34"/>
      <c r="M43" s="34"/>
      <c r="N43" s="30"/>
      <c r="O43" s="5"/>
    </row>
    <row r="44" spans="1:15" ht="12.75">
      <c r="A44" s="5"/>
      <c r="B44" s="59" t="s">
        <v>113</v>
      </c>
      <c r="C44" s="67">
        <v>38123</v>
      </c>
      <c r="D44" s="59"/>
      <c r="E44" s="70"/>
      <c r="F44" s="39"/>
      <c r="G44" s="34"/>
      <c r="H44" s="34"/>
      <c r="I44" s="34"/>
      <c r="J44" s="39"/>
      <c r="K44" s="34"/>
      <c r="L44" s="34"/>
      <c r="M44" s="34"/>
      <c r="N44" s="34"/>
      <c r="O44" s="5"/>
    </row>
    <row r="45" spans="1:15" ht="12.75">
      <c r="A45" s="5"/>
      <c r="B45" s="59" t="s">
        <v>114</v>
      </c>
      <c r="C45" s="67">
        <v>37346</v>
      </c>
      <c r="D45" s="59"/>
      <c r="E45" s="70"/>
      <c r="F45" s="39"/>
      <c r="G45" s="34"/>
      <c r="H45" s="34"/>
      <c r="I45" s="34"/>
      <c r="J45" s="39"/>
      <c r="K45" s="34"/>
      <c r="L45" s="34"/>
      <c r="M45" s="34"/>
      <c r="N45" s="34"/>
      <c r="O45" s="5"/>
    </row>
    <row r="46" spans="1:15" ht="12.75">
      <c r="A46" s="5"/>
      <c r="B46" s="59" t="s">
        <v>115</v>
      </c>
      <c r="C46" s="67">
        <v>37857</v>
      </c>
      <c r="D46" s="59"/>
      <c r="E46" s="70"/>
      <c r="F46" s="39"/>
      <c r="G46" s="34"/>
      <c r="H46" s="34"/>
      <c r="I46" s="34"/>
      <c r="J46" s="39"/>
      <c r="K46" s="34"/>
      <c r="L46" s="34"/>
      <c r="M46" s="34"/>
      <c r="N46" s="34"/>
      <c r="O46" s="5"/>
    </row>
    <row r="47" spans="1:15" ht="12.75">
      <c r="A47" s="23"/>
      <c r="B47" s="23" t="s">
        <v>79</v>
      </c>
      <c r="C47" s="24"/>
      <c r="D47" s="23"/>
      <c r="E47" s="25"/>
      <c r="F47" s="40"/>
      <c r="G47" s="36"/>
      <c r="H47" s="36"/>
      <c r="I47" s="36"/>
      <c r="J47" s="40"/>
      <c r="K47" s="36"/>
      <c r="L47" s="36"/>
      <c r="M47" s="36"/>
      <c r="N47" s="36"/>
      <c r="O47" s="5"/>
    </row>
    <row r="48" spans="1:15" ht="12.75">
      <c r="A48" s="5">
        <v>1</v>
      </c>
      <c r="B48" s="59" t="s">
        <v>177</v>
      </c>
      <c r="C48" s="67">
        <v>36889</v>
      </c>
      <c r="D48" s="59" t="s">
        <v>176</v>
      </c>
      <c r="E48" s="20"/>
      <c r="F48" s="39">
        <v>7.416</v>
      </c>
      <c r="G48" s="34"/>
      <c r="H48" s="34"/>
      <c r="I48" s="34"/>
      <c r="J48" s="39">
        <v>10.083</v>
      </c>
      <c r="K48" s="34"/>
      <c r="L48" s="34"/>
      <c r="M48" s="34"/>
      <c r="N48" s="30">
        <f>SUM(F48:J48)</f>
        <v>17.499000000000002</v>
      </c>
      <c r="O48" s="5">
        <v>2</v>
      </c>
    </row>
    <row r="49" spans="1:15" ht="12.75">
      <c r="A49" s="5"/>
      <c r="B49" s="59" t="s">
        <v>178</v>
      </c>
      <c r="C49" s="67">
        <v>36026</v>
      </c>
      <c r="D49" s="59"/>
      <c r="E49" s="20"/>
      <c r="F49" s="39"/>
      <c r="G49" s="34"/>
      <c r="H49" s="34"/>
      <c r="I49" s="34"/>
      <c r="J49" s="39"/>
      <c r="K49" s="34"/>
      <c r="L49" s="34"/>
      <c r="M49" s="34"/>
      <c r="N49" s="30"/>
      <c r="O49" s="5"/>
    </row>
    <row r="50" spans="1:15" ht="12.75">
      <c r="A50" s="5"/>
      <c r="B50" s="59" t="s">
        <v>179</v>
      </c>
      <c r="C50" s="67">
        <v>34601</v>
      </c>
      <c r="D50" s="59"/>
      <c r="E50" s="20"/>
      <c r="F50" s="39"/>
      <c r="G50" s="34"/>
      <c r="H50" s="34"/>
      <c r="I50" s="34"/>
      <c r="J50" s="39"/>
      <c r="K50" s="34"/>
      <c r="L50" s="34"/>
      <c r="M50" s="34"/>
      <c r="N50" s="34"/>
      <c r="O50" s="5"/>
    </row>
    <row r="51" spans="1:15" ht="12.75">
      <c r="A51" s="5"/>
      <c r="B51" s="59" t="s">
        <v>180</v>
      </c>
      <c r="C51" s="67">
        <v>35819</v>
      </c>
      <c r="D51" s="59"/>
      <c r="E51" s="20"/>
      <c r="F51" s="39"/>
      <c r="G51" s="34"/>
      <c r="H51" s="34"/>
      <c r="I51" s="34"/>
      <c r="J51" s="39"/>
      <c r="K51" s="34"/>
      <c r="L51" s="34"/>
      <c r="M51" s="34"/>
      <c r="N51" s="34"/>
      <c r="O51" s="5"/>
    </row>
    <row r="52" spans="1:15" ht="12.75">
      <c r="A52" s="5"/>
      <c r="B52" s="7"/>
      <c r="C52" s="56"/>
      <c r="D52" s="7"/>
      <c r="E52" s="20"/>
      <c r="F52" s="39"/>
      <c r="G52" s="34"/>
      <c r="H52" s="34"/>
      <c r="I52" s="34"/>
      <c r="J52" s="39"/>
      <c r="K52" s="34"/>
      <c r="L52" s="34"/>
      <c r="M52" s="34"/>
      <c r="N52" s="34"/>
      <c r="O52" s="5"/>
    </row>
    <row r="53" spans="1:15" ht="12.75">
      <c r="A53" s="5">
        <v>2</v>
      </c>
      <c r="B53" s="76" t="s">
        <v>229</v>
      </c>
      <c r="C53" s="77">
        <v>36456</v>
      </c>
      <c r="D53" s="76" t="s">
        <v>116</v>
      </c>
      <c r="E53" s="20"/>
      <c r="F53" s="39">
        <v>10.683</v>
      </c>
      <c r="G53" s="34"/>
      <c r="H53" s="34"/>
      <c r="I53" s="34"/>
      <c r="J53" s="39">
        <v>10.233</v>
      </c>
      <c r="K53" s="34"/>
      <c r="L53" s="34"/>
      <c r="M53" s="34"/>
      <c r="N53" s="30">
        <f>SUM(F53:J53)</f>
        <v>20.916</v>
      </c>
      <c r="O53" s="5">
        <v>1</v>
      </c>
    </row>
    <row r="54" spans="1:15" ht="12.75">
      <c r="A54" s="5"/>
      <c r="B54" s="76" t="s">
        <v>230</v>
      </c>
      <c r="C54" s="77">
        <v>36111</v>
      </c>
      <c r="D54" s="76"/>
      <c r="E54" s="20"/>
      <c r="F54" s="39"/>
      <c r="G54" s="34"/>
      <c r="H54" s="34"/>
      <c r="I54" s="34"/>
      <c r="J54" s="39"/>
      <c r="K54" s="34"/>
      <c r="L54" s="34"/>
      <c r="M54" s="34"/>
      <c r="N54" s="34"/>
      <c r="O54" s="5"/>
    </row>
    <row r="55" spans="1:15" ht="12.75">
      <c r="A55" s="5"/>
      <c r="B55" s="76" t="s">
        <v>231</v>
      </c>
      <c r="C55" s="77">
        <v>36328</v>
      </c>
      <c r="D55" s="76"/>
      <c r="E55" s="20"/>
      <c r="F55" s="39"/>
      <c r="G55" s="34"/>
      <c r="H55" s="34"/>
      <c r="I55" s="34"/>
      <c r="J55" s="39"/>
      <c r="K55" s="34"/>
      <c r="L55" s="34"/>
      <c r="M55" s="34"/>
      <c r="N55" s="34"/>
      <c r="O55" s="5"/>
    </row>
    <row r="56" spans="1:15" ht="12.75">
      <c r="A56" s="5"/>
      <c r="B56" s="76" t="s">
        <v>227</v>
      </c>
      <c r="C56" s="77">
        <v>36103</v>
      </c>
      <c r="D56" s="76"/>
      <c r="E56" s="20"/>
      <c r="F56" s="39"/>
      <c r="G56" s="34"/>
      <c r="H56" s="34"/>
      <c r="I56" s="34"/>
      <c r="J56" s="39"/>
      <c r="K56" s="34"/>
      <c r="L56" s="34"/>
      <c r="M56" s="34"/>
      <c r="N56" s="34"/>
      <c r="O56" s="5"/>
    </row>
    <row r="57" spans="1:15" ht="12.75">
      <c r="A57" s="5"/>
      <c r="B57" s="76" t="s">
        <v>228</v>
      </c>
      <c r="C57" s="77">
        <v>35303</v>
      </c>
      <c r="D57" s="76"/>
      <c r="E57" s="20"/>
      <c r="F57" s="39"/>
      <c r="G57" s="34"/>
      <c r="H57" s="34"/>
      <c r="I57" s="34"/>
      <c r="J57" s="39"/>
      <c r="K57" s="34"/>
      <c r="L57" s="34"/>
      <c r="M57" s="34"/>
      <c r="N57" s="34"/>
      <c r="O57" s="5"/>
    </row>
    <row r="58" spans="1:15" ht="12.75">
      <c r="A58" s="124"/>
      <c r="B58" s="124"/>
      <c r="C58" s="125"/>
      <c r="D58" s="124"/>
      <c r="E58" s="126"/>
      <c r="F58" s="127"/>
      <c r="G58" s="128"/>
      <c r="H58" s="128"/>
      <c r="I58" s="128"/>
      <c r="J58" s="127"/>
      <c r="K58" s="128"/>
      <c r="L58" s="128"/>
      <c r="M58" s="128"/>
      <c r="N58" s="128"/>
      <c r="O58" s="5"/>
    </row>
    <row r="59" spans="1:15" ht="12.75">
      <c r="A59" s="91"/>
      <c r="B59" s="91" t="s">
        <v>255</v>
      </c>
      <c r="C59" s="92"/>
      <c r="D59" s="91"/>
      <c r="E59" s="96"/>
      <c r="F59" s="94"/>
      <c r="G59" s="95"/>
      <c r="H59" s="95"/>
      <c r="I59" s="95"/>
      <c r="J59" s="94"/>
      <c r="K59" s="95"/>
      <c r="L59" s="95"/>
      <c r="M59" s="95"/>
      <c r="N59" s="95"/>
      <c r="O59" s="7"/>
    </row>
    <row r="60" spans="1:15" ht="12.75">
      <c r="A60" s="23"/>
      <c r="B60" s="23" t="s">
        <v>150</v>
      </c>
      <c r="C60" s="24"/>
      <c r="D60" s="23"/>
      <c r="E60" s="25"/>
      <c r="F60" s="40"/>
      <c r="G60" s="36"/>
      <c r="H60" s="36"/>
      <c r="I60" s="36"/>
      <c r="J60" s="40"/>
      <c r="K60" s="36"/>
      <c r="L60" s="36"/>
      <c r="M60" s="36"/>
      <c r="N60" s="36"/>
      <c r="O60" s="5"/>
    </row>
    <row r="61" spans="1:15" ht="12.75">
      <c r="A61" s="5">
        <v>1</v>
      </c>
      <c r="B61" s="76" t="s">
        <v>151</v>
      </c>
      <c r="C61" s="77">
        <v>37470</v>
      </c>
      <c r="D61" s="76" t="s">
        <v>176</v>
      </c>
      <c r="E61" s="20"/>
      <c r="F61" s="39">
        <v>10.466</v>
      </c>
      <c r="G61" s="34"/>
      <c r="H61" s="34"/>
      <c r="I61" s="34"/>
      <c r="J61" s="39">
        <v>9.916</v>
      </c>
      <c r="K61" s="34"/>
      <c r="L61" s="34"/>
      <c r="M61" s="34"/>
      <c r="N61" s="30">
        <f>SUM(F61:J61)</f>
        <v>20.381999999999998</v>
      </c>
      <c r="O61" s="5">
        <v>1</v>
      </c>
    </row>
    <row r="62" spans="1:15" ht="12.75">
      <c r="A62" s="5"/>
      <c r="B62" s="76" t="s">
        <v>172</v>
      </c>
      <c r="C62" s="77">
        <v>37105</v>
      </c>
      <c r="D62" s="76"/>
      <c r="E62" s="20"/>
      <c r="F62" s="39"/>
      <c r="G62" s="34"/>
      <c r="H62" s="34"/>
      <c r="I62" s="34"/>
      <c r="J62" s="39"/>
      <c r="K62" s="34"/>
      <c r="L62" s="34"/>
      <c r="M62" s="34"/>
      <c r="N62" s="34"/>
      <c r="O62" s="5"/>
    </row>
    <row r="63" spans="1:15" ht="12.75">
      <c r="A63" s="5"/>
      <c r="B63" s="76" t="s">
        <v>173</v>
      </c>
      <c r="C63" s="77">
        <v>36906</v>
      </c>
      <c r="D63" s="76"/>
      <c r="E63" s="20"/>
      <c r="F63" s="39"/>
      <c r="G63" s="34"/>
      <c r="H63" s="34"/>
      <c r="I63" s="34"/>
      <c r="J63" s="39"/>
      <c r="K63" s="34"/>
      <c r="L63" s="34"/>
      <c r="M63" s="34"/>
      <c r="N63" s="34"/>
      <c r="O63" s="5"/>
    </row>
    <row r="64" spans="1:15" ht="12.75">
      <c r="A64" s="5"/>
      <c r="B64" s="76" t="s">
        <v>174</v>
      </c>
      <c r="C64" s="77">
        <v>36960</v>
      </c>
      <c r="D64" s="76"/>
      <c r="E64" s="20"/>
      <c r="F64" s="39"/>
      <c r="G64" s="34"/>
      <c r="H64" s="34"/>
      <c r="I64" s="34"/>
      <c r="J64" s="39"/>
      <c r="K64" s="34"/>
      <c r="L64" s="34"/>
      <c r="M64" s="34"/>
      <c r="N64" s="34"/>
      <c r="O64" s="5"/>
    </row>
    <row r="65" spans="1:15" ht="12.75">
      <c r="A65" s="5"/>
      <c r="B65" s="76" t="s">
        <v>175</v>
      </c>
      <c r="C65" s="77">
        <v>36911</v>
      </c>
      <c r="D65" s="76"/>
      <c r="E65" s="20"/>
      <c r="F65" s="39"/>
      <c r="G65" s="34"/>
      <c r="H65" s="34"/>
      <c r="I65" s="34"/>
      <c r="J65" s="39"/>
      <c r="K65" s="34"/>
      <c r="L65" s="34"/>
      <c r="M65" s="34"/>
      <c r="N65" s="34"/>
      <c r="O65" s="5"/>
    </row>
    <row r="66" spans="1:15" ht="12.75">
      <c r="A66" s="124"/>
      <c r="B66" s="124"/>
      <c r="C66" s="125"/>
      <c r="D66" s="124"/>
      <c r="E66" s="20"/>
      <c r="F66" s="39"/>
      <c r="G66" s="34"/>
      <c r="H66" s="34"/>
      <c r="I66" s="34"/>
      <c r="J66" s="39"/>
      <c r="K66" s="34"/>
      <c r="L66" s="34"/>
      <c r="M66" s="34"/>
      <c r="N66" s="34"/>
      <c r="O66" s="5"/>
    </row>
    <row r="67" spans="1:15" ht="12.75">
      <c r="A67" s="23"/>
      <c r="B67" s="23" t="s">
        <v>232</v>
      </c>
      <c r="C67" s="24"/>
      <c r="D67" s="23"/>
      <c r="E67" s="25"/>
      <c r="F67" s="40"/>
      <c r="G67" s="36"/>
      <c r="H67" s="36"/>
      <c r="I67" s="36"/>
      <c r="J67" s="40"/>
      <c r="K67" s="36"/>
      <c r="L67" s="36"/>
      <c r="M67" s="36"/>
      <c r="N67" s="36"/>
      <c r="O67" s="5"/>
    </row>
    <row r="68" spans="1:15" ht="12.75">
      <c r="A68" s="5">
        <v>1</v>
      </c>
      <c r="B68" s="76" t="s">
        <v>263</v>
      </c>
      <c r="C68" s="77">
        <v>36568</v>
      </c>
      <c r="D68" s="76" t="s">
        <v>267</v>
      </c>
      <c r="E68" s="20"/>
      <c r="F68" s="39">
        <v>13.666</v>
      </c>
      <c r="G68" s="34"/>
      <c r="H68" s="34"/>
      <c r="I68" s="34"/>
      <c r="J68" s="39">
        <v>13.15</v>
      </c>
      <c r="K68" s="34"/>
      <c r="L68" s="34"/>
      <c r="M68" s="34"/>
      <c r="N68" s="30">
        <f>SUM(F68:J68)</f>
        <v>26.816000000000003</v>
      </c>
      <c r="O68" s="5">
        <v>1</v>
      </c>
    </row>
    <row r="69" spans="1:15" ht="12.75">
      <c r="A69" s="5"/>
      <c r="B69" s="76" t="s">
        <v>264</v>
      </c>
      <c r="C69" s="77">
        <v>36501</v>
      </c>
      <c r="D69" s="76"/>
      <c r="E69" s="20"/>
      <c r="F69" s="39"/>
      <c r="G69" s="34"/>
      <c r="H69" s="34"/>
      <c r="I69" s="34"/>
      <c r="J69" s="39"/>
      <c r="K69" s="34"/>
      <c r="L69" s="34"/>
      <c r="M69" s="34"/>
      <c r="N69" s="34"/>
      <c r="O69" s="5"/>
    </row>
    <row r="70" spans="1:15" ht="12.75">
      <c r="A70" s="5"/>
      <c r="B70" s="76" t="s">
        <v>265</v>
      </c>
      <c r="C70" s="77">
        <v>36675</v>
      </c>
      <c r="D70" s="76"/>
      <c r="E70" s="20"/>
      <c r="F70" s="39"/>
      <c r="G70" s="34"/>
      <c r="H70" s="34"/>
      <c r="I70" s="34"/>
      <c r="J70" s="39"/>
      <c r="K70" s="34"/>
      <c r="L70" s="34"/>
      <c r="M70" s="34"/>
      <c r="N70" s="34"/>
      <c r="O70" s="5"/>
    </row>
    <row r="71" spans="1:15" ht="12.75">
      <c r="A71" s="5"/>
      <c r="B71" s="76" t="s">
        <v>266</v>
      </c>
      <c r="C71" s="77">
        <v>36751</v>
      </c>
      <c r="D71" s="76"/>
      <c r="E71" s="20"/>
      <c r="F71" s="39"/>
      <c r="G71" s="34"/>
      <c r="H71" s="34"/>
      <c r="I71" s="34"/>
      <c r="J71" s="39"/>
      <c r="K71" s="34"/>
      <c r="L71" s="34"/>
      <c r="M71" s="34"/>
      <c r="N71" s="34"/>
      <c r="O71" s="5"/>
    </row>
    <row r="72" spans="1:15" ht="12.75">
      <c r="A72" s="5"/>
      <c r="B72" s="7"/>
      <c r="C72" s="56"/>
      <c r="D72" s="7"/>
      <c r="E72" s="20"/>
      <c r="F72" s="39"/>
      <c r="G72" s="34"/>
      <c r="H72" s="34"/>
      <c r="I72" s="34"/>
      <c r="J72" s="39"/>
      <c r="K72" s="34"/>
      <c r="L72" s="34"/>
      <c r="M72" s="34"/>
      <c r="N72" s="34"/>
      <c r="O72" s="5"/>
    </row>
  </sheetData>
  <sheetProtection/>
  <autoFilter ref="A2:O12"/>
  <mergeCells count="2">
    <mergeCell ref="B1:D1"/>
    <mergeCell ref="B33:D33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85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Q66" sqref="Q66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9" customWidth="1"/>
  </cols>
  <sheetData>
    <row r="1" spans="1:15" ht="12.75">
      <c r="A1" s="5" t="s">
        <v>3</v>
      </c>
      <c r="B1" s="5" t="s">
        <v>0</v>
      </c>
      <c r="C1" s="6" t="s">
        <v>4</v>
      </c>
      <c r="D1" s="5" t="s">
        <v>1</v>
      </c>
      <c r="E1" s="4" t="s">
        <v>9</v>
      </c>
      <c r="F1" s="27" t="s">
        <v>10</v>
      </c>
      <c r="G1" s="27"/>
      <c r="H1" s="27"/>
      <c r="I1" s="27"/>
      <c r="J1" s="27" t="s">
        <v>9</v>
      </c>
      <c r="K1" s="27" t="s">
        <v>5</v>
      </c>
      <c r="L1" s="28" t="s">
        <v>6</v>
      </c>
      <c r="M1" s="28" t="s">
        <v>7</v>
      </c>
      <c r="N1" s="28" t="s">
        <v>8</v>
      </c>
      <c r="O1" s="7" t="s">
        <v>2</v>
      </c>
    </row>
    <row r="2" spans="1:16" ht="20.25">
      <c r="A2" s="91"/>
      <c r="B2" s="91" t="s">
        <v>260</v>
      </c>
      <c r="C2" s="92"/>
      <c r="D2" s="91"/>
      <c r="E2" s="93"/>
      <c r="F2" s="91"/>
      <c r="G2" s="91"/>
      <c r="H2" s="91"/>
      <c r="I2" s="91"/>
      <c r="J2" s="91"/>
      <c r="K2" s="91"/>
      <c r="L2" s="91"/>
      <c r="M2" s="91"/>
      <c r="N2" s="91"/>
      <c r="O2" s="91"/>
      <c r="P2" s="116" t="s">
        <v>302</v>
      </c>
    </row>
    <row r="3" spans="1:15" ht="12.75">
      <c r="A3" s="57"/>
      <c r="B3" s="57" t="s">
        <v>137</v>
      </c>
      <c r="C3" s="12"/>
      <c r="D3" s="11"/>
      <c r="E3" s="10">
        <v>0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12.75">
      <c r="A4" s="5">
        <v>1</v>
      </c>
      <c r="B4" s="59" t="s">
        <v>138</v>
      </c>
      <c r="C4" s="67">
        <v>38258</v>
      </c>
      <c r="D4" s="59" t="s">
        <v>116</v>
      </c>
      <c r="E4" s="80"/>
      <c r="F4" s="59">
        <v>7.81</v>
      </c>
      <c r="G4" s="59"/>
      <c r="H4" s="59"/>
      <c r="I4" s="59"/>
      <c r="J4" s="59">
        <v>9.25</v>
      </c>
      <c r="K4" s="59">
        <v>8.433</v>
      </c>
      <c r="L4" s="59"/>
      <c r="M4" s="59"/>
      <c r="N4" s="59"/>
      <c r="O4" s="59">
        <f>SUM(F4:K4)</f>
        <v>25.493</v>
      </c>
      <c r="P4" s="8">
        <v>2</v>
      </c>
    </row>
    <row r="5" spans="1:16" ht="12.75">
      <c r="A5" s="5"/>
      <c r="B5" s="59" t="s">
        <v>139</v>
      </c>
      <c r="C5" s="67">
        <v>38841</v>
      </c>
      <c r="D5" s="59"/>
      <c r="E5" s="80"/>
      <c r="F5" s="59"/>
      <c r="G5" s="59"/>
      <c r="H5" s="59"/>
      <c r="I5" s="59"/>
      <c r="J5" s="59"/>
      <c r="K5" s="59"/>
      <c r="L5" s="59"/>
      <c r="M5" s="59"/>
      <c r="N5" s="59"/>
      <c r="O5" s="59"/>
      <c r="P5" s="8"/>
    </row>
    <row r="6" spans="1:16" ht="12.75">
      <c r="A6" s="5"/>
      <c r="B6" s="59" t="s">
        <v>140</v>
      </c>
      <c r="C6" s="67">
        <v>39245</v>
      </c>
      <c r="D6" s="59"/>
      <c r="E6" s="80"/>
      <c r="F6" s="59"/>
      <c r="G6" s="59"/>
      <c r="H6" s="59"/>
      <c r="I6" s="59"/>
      <c r="J6" s="59"/>
      <c r="K6" s="59"/>
      <c r="L6" s="59"/>
      <c r="M6" s="59"/>
      <c r="N6" s="59"/>
      <c r="O6" s="59"/>
      <c r="P6" s="8"/>
    </row>
    <row r="7" spans="1:16" ht="12.75">
      <c r="A7" s="5"/>
      <c r="B7" s="59" t="s">
        <v>141</v>
      </c>
      <c r="C7" s="67">
        <v>38369</v>
      </c>
      <c r="D7" s="59"/>
      <c r="E7" s="80"/>
      <c r="F7" s="59"/>
      <c r="G7" s="59"/>
      <c r="H7" s="59"/>
      <c r="I7" s="59"/>
      <c r="J7" s="59"/>
      <c r="K7" s="59"/>
      <c r="L7" s="59"/>
      <c r="M7" s="59"/>
      <c r="N7" s="59"/>
      <c r="O7" s="59"/>
      <c r="P7" s="8"/>
    </row>
    <row r="8" spans="1:16" ht="12.75">
      <c r="A8" s="5"/>
      <c r="B8" s="59" t="s">
        <v>142</v>
      </c>
      <c r="C8" s="67">
        <v>39305</v>
      </c>
      <c r="D8" s="59"/>
      <c r="E8" s="80"/>
      <c r="F8" s="59"/>
      <c r="G8" s="59"/>
      <c r="H8" s="59"/>
      <c r="I8" s="59"/>
      <c r="J8" s="59"/>
      <c r="K8" s="59"/>
      <c r="L8" s="59"/>
      <c r="M8" s="59"/>
      <c r="N8" s="59"/>
      <c r="O8" s="59"/>
      <c r="P8" s="8"/>
    </row>
    <row r="9" spans="1:16" ht="12.75">
      <c r="A9" s="5"/>
      <c r="B9" s="59" t="s">
        <v>143</v>
      </c>
      <c r="C9" s="67">
        <v>39126</v>
      </c>
      <c r="D9" s="59"/>
      <c r="E9" s="80"/>
      <c r="F9" s="59"/>
      <c r="G9" s="59"/>
      <c r="H9" s="59"/>
      <c r="I9" s="59"/>
      <c r="J9" s="59"/>
      <c r="K9" s="59"/>
      <c r="L9" s="59"/>
      <c r="M9" s="59"/>
      <c r="N9" s="59"/>
      <c r="O9" s="59"/>
      <c r="P9" s="8"/>
    </row>
    <row r="10" spans="1:16" ht="12.75">
      <c r="A10" s="5"/>
      <c r="B10" s="5"/>
      <c r="C10" s="6"/>
      <c r="D10" s="5"/>
      <c r="E10" s="4"/>
      <c r="F10" s="7"/>
      <c r="G10" s="7"/>
      <c r="H10" s="7"/>
      <c r="I10" s="7"/>
      <c r="J10" s="7"/>
      <c r="K10" s="7"/>
      <c r="L10" s="28"/>
      <c r="M10" s="28"/>
      <c r="N10" s="28"/>
      <c r="O10" s="7"/>
      <c r="P10" s="8"/>
    </row>
    <row r="11" spans="1:16" ht="12.75">
      <c r="A11" s="5">
        <v>2</v>
      </c>
      <c r="B11" s="59" t="s">
        <v>144</v>
      </c>
      <c r="C11" s="67">
        <v>39241</v>
      </c>
      <c r="D11" s="59" t="s">
        <v>116</v>
      </c>
      <c r="E11" s="80"/>
      <c r="F11" s="59">
        <v>8.18</v>
      </c>
      <c r="G11" s="59"/>
      <c r="H11" s="59"/>
      <c r="I11" s="59"/>
      <c r="J11" s="59">
        <v>10.5</v>
      </c>
      <c r="K11" s="59">
        <v>8.849</v>
      </c>
      <c r="L11" s="59"/>
      <c r="M11" s="59"/>
      <c r="N11" s="59"/>
      <c r="O11" s="59">
        <f>SUM(F11:K11)</f>
        <v>27.529</v>
      </c>
      <c r="P11" s="8">
        <v>1</v>
      </c>
    </row>
    <row r="12" spans="1:16" ht="12.75">
      <c r="A12" s="5"/>
      <c r="B12" s="59" t="s">
        <v>145</v>
      </c>
      <c r="C12" s="67">
        <v>37547</v>
      </c>
      <c r="D12" s="59"/>
      <c r="E12" s="80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8"/>
    </row>
    <row r="13" spans="1:16" ht="12.75">
      <c r="A13" s="5"/>
      <c r="B13" s="59" t="s">
        <v>146</v>
      </c>
      <c r="C13" s="67">
        <v>38312</v>
      </c>
      <c r="D13" s="59"/>
      <c r="E13" s="80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8"/>
    </row>
    <row r="14" spans="1:16" ht="12.75">
      <c r="A14" s="5"/>
      <c r="B14" s="59" t="s">
        <v>147</v>
      </c>
      <c r="C14" s="67">
        <v>37323</v>
      </c>
      <c r="D14" s="59"/>
      <c r="E14" s="80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8"/>
    </row>
    <row r="15" spans="1:16" ht="12.75">
      <c r="A15" s="5"/>
      <c r="B15" s="59" t="s">
        <v>148</v>
      </c>
      <c r="C15" s="67">
        <v>38021</v>
      </c>
      <c r="D15" s="59"/>
      <c r="E15" s="80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8"/>
    </row>
    <row r="16" spans="1:16" ht="12.75">
      <c r="A16" s="5"/>
      <c r="B16" s="59" t="s">
        <v>149</v>
      </c>
      <c r="C16" s="67">
        <v>37603</v>
      </c>
      <c r="D16" s="59"/>
      <c r="E16" s="80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8"/>
    </row>
    <row r="17" spans="1:16" ht="12.75">
      <c r="A17" s="5"/>
      <c r="B17" s="5"/>
      <c r="C17" s="6"/>
      <c r="D17" s="5"/>
      <c r="E17" s="4"/>
      <c r="F17" s="7"/>
      <c r="G17" s="7"/>
      <c r="H17" s="7"/>
      <c r="I17" s="7"/>
      <c r="J17" s="7"/>
      <c r="K17" s="7"/>
      <c r="L17" s="28"/>
      <c r="M17" s="28"/>
      <c r="N17" s="28"/>
      <c r="O17" s="7"/>
      <c r="P17" s="8"/>
    </row>
    <row r="18" spans="1:16" ht="12.75">
      <c r="A18" s="5">
        <v>3</v>
      </c>
      <c r="B18" s="59" t="s">
        <v>164</v>
      </c>
      <c r="C18" s="67">
        <v>38969</v>
      </c>
      <c r="D18" s="59" t="s">
        <v>154</v>
      </c>
      <c r="E18" s="80"/>
      <c r="F18" s="59">
        <v>8.36</v>
      </c>
      <c r="G18" s="59"/>
      <c r="H18" s="59"/>
      <c r="I18" s="59"/>
      <c r="J18" s="59">
        <v>9.7</v>
      </c>
      <c r="K18" s="59">
        <v>7.316</v>
      </c>
      <c r="L18" s="59"/>
      <c r="M18" s="59"/>
      <c r="N18" s="59"/>
      <c r="O18" s="59">
        <f>SUM(F18:K18)</f>
        <v>25.375999999999998</v>
      </c>
      <c r="P18" s="8">
        <v>3</v>
      </c>
    </row>
    <row r="19" spans="1:16" ht="12.75">
      <c r="A19" s="5"/>
      <c r="B19" s="59" t="s">
        <v>165</v>
      </c>
      <c r="C19" s="67">
        <v>39219</v>
      </c>
      <c r="D19" s="59"/>
      <c r="E19" s="8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8"/>
    </row>
    <row r="20" spans="1:16" ht="12.75">
      <c r="A20" s="5"/>
      <c r="B20" s="59" t="s">
        <v>166</v>
      </c>
      <c r="C20" s="67">
        <v>39290</v>
      </c>
      <c r="D20" s="59"/>
      <c r="E20" s="8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8"/>
    </row>
    <row r="21" spans="1:16" ht="12.75">
      <c r="A21" s="5"/>
      <c r="B21" s="59" t="s">
        <v>167</v>
      </c>
      <c r="C21" s="67">
        <v>39202</v>
      </c>
      <c r="D21" s="59"/>
      <c r="E21" s="80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8"/>
    </row>
    <row r="22" spans="1:16" ht="12.75">
      <c r="A22" s="5"/>
      <c r="B22" s="59" t="s">
        <v>168</v>
      </c>
      <c r="C22" s="67">
        <v>38834</v>
      </c>
      <c r="D22" s="59"/>
      <c r="E22" s="80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8"/>
    </row>
    <row r="23" spans="1:16" ht="12.75">
      <c r="A23" s="5"/>
      <c r="B23" s="59" t="s">
        <v>169</v>
      </c>
      <c r="C23" s="67">
        <v>38990</v>
      </c>
      <c r="D23" s="59"/>
      <c r="E23" s="80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8"/>
    </row>
    <row r="24" spans="1:16" ht="12.75">
      <c r="A24" s="5"/>
      <c r="B24" s="59" t="s">
        <v>170</v>
      </c>
      <c r="C24" s="67">
        <v>38899</v>
      </c>
      <c r="D24" s="59"/>
      <c r="E24" s="80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8"/>
    </row>
    <row r="25" spans="1:16" ht="12.75">
      <c r="A25" s="5"/>
      <c r="B25" s="7"/>
      <c r="C25" s="56"/>
      <c r="D25" s="7"/>
      <c r="E25" s="115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12.75">
      <c r="A26" s="91"/>
      <c r="B26" s="91" t="s">
        <v>262</v>
      </c>
      <c r="C26" s="92"/>
      <c r="D26" s="91"/>
      <c r="E26" s="93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8"/>
    </row>
    <row r="27" spans="1:16" ht="12.75">
      <c r="A27" s="57"/>
      <c r="B27" s="57" t="s">
        <v>22</v>
      </c>
      <c r="C27" s="12"/>
      <c r="D27" s="11"/>
      <c r="E27" s="10"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8"/>
    </row>
    <row r="28" spans="1:16" ht="12.75">
      <c r="A28" s="7">
        <v>1</v>
      </c>
      <c r="B28" s="59" t="s">
        <v>23</v>
      </c>
      <c r="C28" s="67">
        <v>37466</v>
      </c>
      <c r="D28" s="59" t="s">
        <v>21</v>
      </c>
      <c r="E28" s="73"/>
      <c r="F28" s="74">
        <v>8.87</v>
      </c>
      <c r="G28" s="74"/>
      <c r="H28" s="74"/>
      <c r="I28" s="74"/>
      <c r="J28" s="74">
        <v>9.65</v>
      </c>
      <c r="K28" s="74">
        <v>7.282</v>
      </c>
      <c r="L28" s="74"/>
      <c r="M28" s="74"/>
      <c r="N28" s="74"/>
      <c r="O28" s="74">
        <f>SUM(F28:K28)</f>
        <v>25.802</v>
      </c>
      <c r="P28" s="8">
        <v>2</v>
      </c>
    </row>
    <row r="29" spans="1:16" ht="12.75">
      <c r="A29" s="7"/>
      <c r="B29" s="59" t="s">
        <v>24</v>
      </c>
      <c r="C29" s="67">
        <v>38007</v>
      </c>
      <c r="D29" s="59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8"/>
    </row>
    <row r="30" spans="1:16" ht="12.75">
      <c r="A30" s="7"/>
      <c r="B30" s="59" t="s">
        <v>25</v>
      </c>
      <c r="C30" s="67">
        <v>38431</v>
      </c>
      <c r="D30" s="59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8"/>
    </row>
    <row r="31" spans="1:16" ht="12.75">
      <c r="A31" s="7"/>
      <c r="B31" s="59" t="s">
        <v>26</v>
      </c>
      <c r="C31" s="67">
        <v>38698</v>
      </c>
      <c r="D31" s="59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8"/>
    </row>
    <row r="32" spans="1:16" ht="12.75">
      <c r="A32" s="7"/>
      <c r="B32" s="7"/>
      <c r="C32" s="56"/>
      <c r="D32" s="7"/>
      <c r="E32" s="75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8"/>
    </row>
    <row r="33" spans="1:16" ht="12.75">
      <c r="A33" s="7">
        <v>1</v>
      </c>
      <c r="B33" s="76" t="s">
        <v>279</v>
      </c>
      <c r="C33" s="77">
        <v>37789</v>
      </c>
      <c r="D33" s="76" t="s">
        <v>267</v>
      </c>
      <c r="E33" s="78"/>
      <c r="F33" s="79">
        <v>8.98</v>
      </c>
      <c r="G33" s="79"/>
      <c r="H33" s="79"/>
      <c r="I33" s="79"/>
      <c r="J33" s="79">
        <v>9.8</v>
      </c>
      <c r="K33" s="79">
        <v>8.441</v>
      </c>
      <c r="L33" s="79"/>
      <c r="M33" s="79"/>
      <c r="N33" s="79"/>
      <c r="O33" s="79">
        <f>SUM(F33:K33)</f>
        <v>27.221000000000004</v>
      </c>
      <c r="P33" s="8">
        <v>1</v>
      </c>
    </row>
    <row r="34" spans="1:16" ht="12.75">
      <c r="A34" s="7"/>
      <c r="B34" s="76" t="s">
        <v>280</v>
      </c>
      <c r="C34" s="77">
        <v>37956</v>
      </c>
      <c r="D34" s="76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"/>
    </row>
    <row r="35" spans="1:16" ht="12.75">
      <c r="A35" s="7"/>
      <c r="B35" s="76" t="s">
        <v>281</v>
      </c>
      <c r="C35" s="77">
        <v>38060</v>
      </c>
      <c r="D35" s="76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"/>
    </row>
    <row r="36" spans="1:16" ht="12.75">
      <c r="A36" s="7"/>
      <c r="B36" s="76" t="s">
        <v>282</v>
      </c>
      <c r="C36" s="77">
        <v>38259</v>
      </c>
      <c r="D36" s="76"/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"/>
    </row>
    <row r="37" spans="1:16" ht="12.75">
      <c r="A37" s="7"/>
      <c r="B37" s="76" t="s">
        <v>283</v>
      </c>
      <c r="C37" s="77">
        <v>38284</v>
      </c>
      <c r="D37" s="76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"/>
    </row>
    <row r="38" spans="1:16" ht="12.75">
      <c r="A38" s="7"/>
      <c r="B38" s="76" t="s">
        <v>284</v>
      </c>
      <c r="C38" s="77">
        <v>38619</v>
      </c>
      <c r="D38" s="76"/>
      <c r="E38" s="78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"/>
    </row>
    <row r="39" spans="1:16" ht="28.5" customHeight="1">
      <c r="A39" s="173" t="s">
        <v>307</v>
      </c>
      <c r="B39" s="174"/>
      <c r="C39" s="174"/>
      <c r="D39" s="175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8"/>
    </row>
    <row r="40" spans="1:15" ht="12.75">
      <c r="A40" s="91"/>
      <c r="B40" s="91" t="s">
        <v>254</v>
      </c>
      <c r="C40" s="92"/>
      <c r="D40" s="91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11"/>
      <c r="B41" s="57" t="s">
        <v>82</v>
      </c>
      <c r="C41" s="12"/>
      <c r="D41" s="11"/>
      <c r="E41" s="10"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6" ht="12.75">
      <c r="A42" s="7">
        <v>1</v>
      </c>
      <c r="B42" s="59" t="s">
        <v>83</v>
      </c>
      <c r="C42" s="67">
        <v>37344</v>
      </c>
      <c r="D42" s="59" t="s">
        <v>89</v>
      </c>
      <c r="E42" s="73"/>
      <c r="F42" s="74">
        <v>10.3</v>
      </c>
      <c r="G42" s="74"/>
      <c r="H42" s="74"/>
      <c r="I42" s="74"/>
      <c r="J42" s="74">
        <v>8.15</v>
      </c>
      <c r="K42" s="74">
        <v>8.75</v>
      </c>
      <c r="L42" s="74"/>
      <c r="M42" s="74"/>
      <c r="N42" s="74"/>
      <c r="O42" s="144">
        <f>SUM(F42:K42)</f>
        <v>27.200000000000003</v>
      </c>
      <c r="P42" s="29">
        <v>3</v>
      </c>
    </row>
    <row r="43" spans="1:15" ht="12.75">
      <c r="A43" s="7"/>
      <c r="B43" s="59" t="s">
        <v>84</v>
      </c>
      <c r="C43" s="67">
        <v>37345</v>
      </c>
      <c r="D43" s="59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.75">
      <c r="A44" s="7"/>
      <c r="B44" s="59" t="s">
        <v>85</v>
      </c>
      <c r="C44" s="67">
        <v>37996</v>
      </c>
      <c r="D44" s="59"/>
      <c r="E44" s="73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2.75">
      <c r="A45" s="7"/>
      <c r="B45" s="59" t="s">
        <v>86</v>
      </c>
      <c r="C45" s="67">
        <v>38118</v>
      </c>
      <c r="D45" s="59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ht="12.75">
      <c r="A46" s="7"/>
      <c r="B46" s="59" t="s">
        <v>87</v>
      </c>
      <c r="C46" s="67">
        <v>38281</v>
      </c>
      <c r="D46" s="59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2.75">
      <c r="A47" s="7"/>
      <c r="B47" s="59" t="s">
        <v>88</v>
      </c>
      <c r="C47" s="67">
        <v>37782</v>
      </c>
      <c r="D47" s="59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2.75">
      <c r="A48" s="7"/>
      <c r="B48" s="7"/>
      <c r="C48" s="56"/>
      <c r="D48" s="7"/>
      <c r="E48" s="2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6" ht="12.75">
      <c r="A49" s="7">
        <v>2</v>
      </c>
      <c r="B49" s="76" t="s">
        <v>117</v>
      </c>
      <c r="C49" s="77">
        <v>37942</v>
      </c>
      <c r="D49" s="76" t="s">
        <v>116</v>
      </c>
      <c r="E49" s="78"/>
      <c r="F49" s="79">
        <v>11.166</v>
      </c>
      <c r="G49" s="79"/>
      <c r="H49" s="79"/>
      <c r="I49" s="79"/>
      <c r="J49" s="79">
        <v>11.55</v>
      </c>
      <c r="K49" s="79">
        <v>9.8</v>
      </c>
      <c r="L49" s="79"/>
      <c r="M49" s="79"/>
      <c r="N49" s="79"/>
      <c r="O49" s="146">
        <f>SUM(F49:K49)</f>
        <v>32.516000000000005</v>
      </c>
      <c r="P49" s="29">
        <v>1</v>
      </c>
    </row>
    <row r="50" spans="1:15" ht="12.75">
      <c r="A50" s="7"/>
      <c r="B50" s="76" t="s">
        <v>118</v>
      </c>
      <c r="C50" s="77">
        <v>38303</v>
      </c>
      <c r="D50" s="76"/>
      <c r="E50" s="78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1:15" ht="12.75">
      <c r="A51" s="7"/>
      <c r="B51" s="76" t="s">
        <v>119</v>
      </c>
      <c r="C51" s="77">
        <v>39036</v>
      </c>
      <c r="D51" s="76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.75">
      <c r="A52" s="7"/>
      <c r="B52" s="76" t="s">
        <v>120</v>
      </c>
      <c r="C52" s="77">
        <v>37285</v>
      </c>
      <c r="D52" s="76"/>
      <c r="E52" s="78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5" ht="12.75">
      <c r="A53" s="7"/>
      <c r="B53" s="76" t="s">
        <v>121</v>
      </c>
      <c r="C53" s="77">
        <v>37878</v>
      </c>
      <c r="D53" s="76"/>
      <c r="E53" s="78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1:15" ht="12.75">
      <c r="A54" s="7"/>
      <c r="B54" s="7"/>
      <c r="C54" s="56"/>
      <c r="D54" s="7"/>
      <c r="E54" s="2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6" ht="12.75">
      <c r="A55" s="7">
        <v>3</v>
      </c>
      <c r="B55" s="59" t="s">
        <v>122</v>
      </c>
      <c r="C55" s="67">
        <v>38652</v>
      </c>
      <c r="D55" s="59" t="s">
        <v>116</v>
      </c>
      <c r="E55" s="73"/>
      <c r="F55" s="74">
        <v>10.283</v>
      </c>
      <c r="G55" s="74"/>
      <c r="H55" s="74"/>
      <c r="I55" s="74"/>
      <c r="J55" s="74">
        <v>10.9</v>
      </c>
      <c r="K55" s="74">
        <v>8.933</v>
      </c>
      <c r="L55" s="74"/>
      <c r="M55" s="74"/>
      <c r="N55" s="74"/>
      <c r="O55" s="144">
        <f>SUM(F55:K55)</f>
        <v>30.116</v>
      </c>
      <c r="P55" s="29">
        <v>2</v>
      </c>
    </row>
    <row r="56" spans="1:15" ht="12.75">
      <c r="A56" s="7"/>
      <c r="B56" s="59" t="s">
        <v>123</v>
      </c>
      <c r="C56" s="67">
        <v>38496</v>
      </c>
      <c r="D56" s="59"/>
      <c r="E56" s="73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ht="12.75">
      <c r="A57" s="7"/>
      <c r="B57" s="59" t="s">
        <v>124</v>
      </c>
      <c r="C57" s="67">
        <v>37383</v>
      </c>
      <c r="D57" s="59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ht="12.75">
      <c r="A58" s="7"/>
      <c r="B58" s="59" t="s">
        <v>125</v>
      </c>
      <c r="C58" s="67">
        <v>37908</v>
      </c>
      <c r="D58" s="59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ht="12.75">
      <c r="A59" s="7"/>
      <c r="B59" s="59" t="s">
        <v>126</v>
      </c>
      <c r="C59" s="67">
        <v>37929</v>
      </c>
      <c r="D59" s="59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ht="12.75">
      <c r="A60" s="7"/>
      <c r="B60" s="59" t="s">
        <v>127</v>
      </c>
      <c r="C60" s="67">
        <v>39352</v>
      </c>
      <c r="D60" s="59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ht="12.75">
      <c r="A61" s="7"/>
      <c r="B61" s="59" t="s">
        <v>128</v>
      </c>
      <c r="C61" s="67">
        <v>37737</v>
      </c>
      <c r="D61" s="59"/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ht="12.75">
      <c r="A62" s="11"/>
      <c r="B62" s="57" t="s">
        <v>95</v>
      </c>
      <c r="C62" s="12"/>
      <c r="D62" s="11"/>
      <c r="E62" s="10"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6" ht="12.75">
      <c r="A63" s="7">
        <v>1</v>
      </c>
      <c r="B63" s="59" t="s">
        <v>96</v>
      </c>
      <c r="C63" s="67">
        <v>37574</v>
      </c>
      <c r="D63" s="59" t="s">
        <v>89</v>
      </c>
      <c r="E63" s="73"/>
      <c r="F63" s="74">
        <v>7.25</v>
      </c>
      <c r="G63" s="74"/>
      <c r="H63" s="74"/>
      <c r="I63" s="74"/>
      <c r="J63" s="74">
        <v>6.65</v>
      </c>
      <c r="K63" s="74">
        <v>8.95</v>
      </c>
      <c r="L63" s="74"/>
      <c r="M63" s="74"/>
      <c r="N63" s="74"/>
      <c r="O63" s="144">
        <f>SUM(F63:K63)</f>
        <v>22.85</v>
      </c>
      <c r="P63" s="29">
        <v>1</v>
      </c>
    </row>
    <row r="64" spans="1:15" ht="12.75">
      <c r="A64" s="7"/>
      <c r="B64" s="59" t="s">
        <v>97</v>
      </c>
      <c r="C64" s="67">
        <v>37387</v>
      </c>
      <c r="D64" s="59"/>
      <c r="E64" s="73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ht="12.75">
      <c r="A65" s="7"/>
      <c r="B65" s="59" t="s">
        <v>98</v>
      </c>
      <c r="C65" s="67">
        <v>37383</v>
      </c>
      <c r="D65" s="59"/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ht="12.75">
      <c r="A66" s="7"/>
      <c r="B66" s="59" t="s">
        <v>99</v>
      </c>
      <c r="C66" s="67">
        <v>37476</v>
      </c>
      <c r="D66" s="59"/>
      <c r="E66" s="73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ht="12.75">
      <c r="A67" s="7"/>
      <c r="B67" s="59" t="s">
        <v>100</v>
      </c>
      <c r="C67" s="67">
        <v>37419</v>
      </c>
      <c r="D67" s="59"/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ht="12.75">
      <c r="A68" s="7"/>
      <c r="B68" s="7"/>
      <c r="C68" s="56"/>
      <c r="D68" s="7"/>
      <c r="E68" s="2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2.75">
      <c r="A69" s="91"/>
      <c r="B69" s="91" t="s">
        <v>255</v>
      </c>
      <c r="C69" s="92"/>
      <c r="D69" s="91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ht="12.75">
      <c r="A70" s="11"/>
      <c r="B70" s="57" t="s">
        <v>129</v>
      </c>
      <c r="C70" s="12"/>
      <c r="D70" s="11"/>
      <c r="E70" s="10"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.75">
      <c r="A71" s="7">
        <v>1</v>
      </c>
      <c r="B71" s="59" t="s">
        <v>130</v>
      </c>
      <c r="C71" s="67">
        <v>36585</v>
      </c>
      <c r="D71" s="59" t="s">
        <v>136</v>
      </c>
      <c r="E71" s="73"/>
      <c r="F71" s="74">
        <v>13.916</v>
      </c>
      <c r="G71" s="74"/>
      <c r="H71" s="74"/>
      <c r="I71" s="74"/>
      <c r="J71" s="74">
        <v>16.8</v>
      </c>
      <c r="K71" s="74">
        <v>12.083</v>
      </c>
      <c r="L71" s="74"/>
      <c r="M71" s="74"/>
      <c r="N71" s="74"/>
      <c r="O71" s="144">
        <f>SUM(F71:K71)</f>
        <v>42.799</v>
      </c>
      <c r="P71" s="29">
        <v>1</v>
      </c>
    </row>
    <row r="72" spans="1:15" ht="12.75">
      <c r="A72" s="7"/>
      <c r="B72" s="59" t="s">
        <v>131</v>
      </c>
      <c r="C72" s="67">
        <v>36329</v>
      </c>
      <c r="D72" s="59"/>
      <c r="E72" s="73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ht="12.75">
      <c r="A73" s="7"/>
      <c r="B73" s="59" t="s">
        <v>132</v>
      </c>
      <c r="C73" s="67">
        <v>36744</v>
      </c>
      <c r="D73" s="59"/>
      <c r="E73" s="73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ht="12.75">
      <c r="A74" s="7"/>
      <c r="B74" s="59" t="s">
        <v>133</v>
      </c>
      <c r="C74" s="67">
        <v>36825</v>
      </c>
      <c r="D74" s="59"/>
      <c r="E74" s="73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12.75">
      <c r="A75" s="7"/>
      <c r="B75" s="59" t="s">
        <v>134</v>
      </c>
      <c r="C75" s="67">
        <v>36834</v>
      </c>
      <c r="D75" s="59"/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ht="12.75">
      <c r="A76" s="7"/>
      <c r="B76" s="59" t="s">
        <v>135</v>
      </c>
      <c r="C76" s="67">
        <v>36731</v>
      </c>
      <c r="D76" s="59"/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ht="12.75">
      <c r="A77" s="7"/>
      <c r="B77" s="7"/>
      <c r="C77" s="56"/>
      <c r="D77" s="7"/>
      <c r="E77" s="75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6" ht="12.75">
      <c r="A78" s="7">
        <v>2</v>
      </c>
      <c r="B78" s="59" t="s">
        <v>288</v>
      </c>
      <c r="C78" s="67">
        <v>37088</v>
      </c>
      <c r="D78" s="59" t="s">
        <v>295</v>
      </c>
      <c r="E78" s="73"/>
      <c r="F78" s="74">
        <v>13.483</v>
      </c>
      <c r="G78" s="74"/>
      <c r="H78" s="74"/>
      <c r="I78" s="74"/>
      <c r="J78" s="74">
        <v>17.2</v>
      </c>
      <c r="K78" s="74">
        <v>11.833</v>
      </c>
      <c r="L78" s="74"/>
      <c r="M78" s="74"/>
      <c r="N78" s="74"/>
      <c r="O78" s="144">
        <f>SUM(F78:K78)</f>
        <v>42.516</v>
      </c>
      <c r="P78" s="29">
        <v>2</v>
      </c>
    </row>
    <row r="79" spans="1:15" ht="12.75">
      <c r="A79" s="7"/>
      <c r="B79" s="59" t="s">
        <v>289</v>
      </c>
      <c r="C79" s="67">
        <v>37334</v>
      </c>
      <c r="D79" s="5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ht="12.75">
      <c r="A80" s="7"/>
      <c r="B80" s="59" t="s">
        <v>290</v>
      </c>
      <c r="C80" s="67">
        <v>36908</v>
      </c>
      <c r="D80" s="59"/>
      <c r="E80" s="73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ht="12.75">
      <c r="A81" s="7"/>
      <c r="B81" s="59" t="s">
        <v>291</v>
      </c>
      <c r="C81" s="67">
        <v>37369</v>
      </c>
      <c r="D81" s="59"/>
      <c r="E81" s="73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 ht="12.75">
      <c r="A82" s="7"/>
      <c r="B82" s="59" t="s">
        <v>292</v>
      </c>
      <c r="C82" s="67">
        <v>36530</v>
      </c>
      <c r="D82" s="59"/>
      <c r="E82" s="73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ht="12.75">
      <c r="A83" s="7"/>
      <c r="B83" s="59" t="s">
        <v>293</v>
      </c>
      <c r="C83" s="67">
        <v>37854</v>
      </c>
      <c r="D83" s="59"/>
      <c r="E83" s="73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ht="12.75">
      <c r="A84" s="7"/>
      <c r="B84" s="59" t="s">
        <v>294</v>
      </c>
      <c r="C84" s="67">
        <v>37688</v>
      </c>
      <c r="D84" s="59"/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ht="12.75">
      <c r="A85" s="7"/>
      <c r="B85" s="7"/>
      <c r="C85" s="56"/>
      <c r="D85" s="7"/>
      <c r="E85" s="75"/>
      <c r="F85" s="31"/>
      <c r="G85" s="31"/>
      <c r="H85" s="31"/>
      <c r="I85" s="31"/>
      <c r="J85" s="31"/>
      <c r="K85" s="31"/>
      <c r="L85" s="31"/>
      <c r="M85" s="31"/>
      <c r="N85" s="31"/>
      <c r="O85" s="31"/>
    </row>
  </sheetData>
  <sheetProtection/>
  <autoFilter ref="A1:P41"/>
  <mergeCells count="1">
    <mergeCell ref="A39:D39"/>
  </mergeCells>
  <printOptions gridLines="1" headings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27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Q19" sqref="Q19"/>
    </sheetView>
  </sheetViews>
  <sheetFormatPr defaultColWidth="8.8515625" defaultRowHeight="12.75"/>
  <cols>
    <col min="1" max="1" width="4.8515625" style="8" customWidth="1"/>
    <col min="2" max="2" width="26.851562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9" customWidth="1"/>
  </cols>
  <sheetData>
    <row r="1" spans="2:4" ht="52.5" customHeight="1">
      <c r="B1" s="176" t="s">
        <v>303</v>
      </c>
      <c r="C1" s="176"/>
      <c r="D1" s="176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27" t="s">
        <v>10</v>
      </c>
      <c r="G2" s="27"/>
      <c r="H2" s="27"/>
      <c r="I2" s="27"/>
      <c r="J2" s="27" t="s">
        <v>9</v>
      </c>
      <c r="K2" s="27" t="s">
        <v>5</v>
      </c>
      <c r="L2" s="28" t="s">
        <v>6</v>
      </c>
      <c r="M2" s="28" t="s">
        <v>7</v>
      </c>
      <c r="N2" s="28" t="s">
        <v>8</v>
      </c>
      <c r="O2" s="7" t="s">
        <v>2</v>
      </c>
    </row>
    <row r="3" spans="1:15" ht="12.75">
      <c r="A3" s="5"/>
      <c r="B3" s="5"/>
      <c r="C3" s="6"/>
      <c r="D3" s="5"/>
      <c r="E3" s="4"/>
      <c r="F3" s="27"/>
      <c r="G3" s="27"/>
      <c r="H3" s="27"/>
      <c r="I3" s="27"/>
      <c r="J3" s="27"/>
      <c r="K3" s="27"/>
      <c r="L3" s="28"/>
      <c r="M3" s="28"/>
      <c r="N3" s="28"/>
      <c r="O3" s="7"/>
    </row>
    <row r="4" spans="1:15" ht="12.75">
      <c r="A4" s="91"/>
      <c r="B4" s="91" t="s">
        <v>259</v>
      </c>
      <c r="C4" s="92"/>
      <c r="D4" s="91"/>
      <c r="E4" s="93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2.75">
      <c r="A5" s="57"/>
      <c r="B5" s="57" t="s">
        <v>22</v>
      </c>
      <c r="C5" s="58"/>
      <c r="D5" s="57"/>
      <c r="E5" s="113">
        <v>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6" ht="12.75">
      <c r="A6" s="5"/>
      <c r="B6" s="59" t="s">
        <v>12</v>
      </c>
      <c r="C6" s="67">
        <v>37734</v>
      </c>
      <c r="D6" s="59" t="s">
        <v>21</v>
      </c>
      <c r="E6" s="2"/>
      <c r="F6" s="31">
        <v>8.57</v>
      </c>
      <c r="G6" s="31"/>
      <c r="H6" s="31"/>
      <c r="I6" s="31"/>
      <c r="J6" s="31">
        <v>9</v>
      </c>
      <c r="K6" s="31">
        <v>7.009</v>
      </c>
      <c r="L6" s="31"/>
      <c r="M6" s="31"/>
      <c r="N6" s="31"/>
      <c r="O6" s="31">
        <f>SUM(F6:K6)</f>
        <v>24.579</v>
      </c>
      <c r="P6" s="29">
        <v>1</v>
      </c>
    </row>
    <row r="7" spans="1:15" ht="12.75">
      <c r="A7" s="5"/>
      <c r="B7" s="59" t="s">
        <v>13</v>
      </c>
      <c r="C7" s="67">
        <v>37875</v>
      </c>
      <c r="D7" s="59"/>
      <c r="E7" s="2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2.75">
      <c r="A8" s="5"/>
      <c r="B8" s="59" t="s">
        <v>14</v>
      </c>
      <c r="C8" s="67">
        <v>37698</v>
      </c>
      <c r="D8" s="59"/>
      <c r="E8" s="2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.75">
      <c r="A9" s="5"/>
      <c r="B9" s="59" t="s">
        <v>15</v>
      </c>
      <c r="C9" s="67">
        <v>37647</v>
      </c>
      <c r="D9" s="59"/>
      <c r="E9" s="2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.75">
      <c r="A10" s="5"/>
      <c r="B10" s="59" t="s">
        <v>16</v>
      </c>
      <c r="C10" s="67">
        <v>38343</v>
      </c>
      <c r="D10" s="59"/>
      <c r="E10" s="2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.75">
      <c r="A11" s="5"/>
      <c r="B11" s="59" t="s">
        <v>17</v>
      </c>
      <c r="C11" s="67">
        <v>38041</v>
      </c>
      <c r="D11" s="59"/>
      <c r="E11" s="2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2.75">
      <c r="A12" s="5"/>
      <c r="B12" s="59" t="s">
        <v>18</v>
      </c>
      <c r="C12" s="67">
        <v>38258</v>
      </c>
      <c r="D12" s="59"/>
      <c r="E12" s="2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2.75">
      <c r="A13" s="5"/>
      <c r="B13" s="59" t="s">
        <v>19</v>
      </c>
      <c r="C13" s="67">
        <v>38696</v>
      </c>
      <c r="D13" s="59"/>
      <c r="E13" s="2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>
      <c r="A14" s="5"/>
      <c r="B14" s="59" t="s">
        <v>20</v>
      </c>
      <c r="C14" s="67">
        <v>38633</v>
      </c>
      <c r="D14" s="59"/>
      <c r="E14" s="2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2.75">
      <c r="A15" s="11"/>
      <c r="B15" s="57"/>
      <c r="C15" s="58"/>
      <c r="D15" s="57"/>
      <c r="E15" s="10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7" spans="1:15" ht="12.75">
      <c r="A17" s="91"/>
      <c r="B17" s="91" t="s">
        <v>254</v>
      </c>
      <c r="C17" s="92"/>
      <c r="D17" s="91"/>
      <c r="E17" s="93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12.75">
      <c r="A18" s="57"/>
      <c r="B18" s="57" t="s">
        <v>82</v>
      </c>
      <c r="C18" s="58"/>
      <c r="D18" s="57"/>
      <c r="E18" s="113">
        <v>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6" ht="12.75">
      <c r="A19" s="5"/>
      <c r="B19" s="76" t="s">
        <v>271</v>
      </c>
      <c r="C19" s="77">
        <v>38496</v>
      </c>
      <c r="D19" s="76" t="s">
        <v>267</v>
      </c>
      <c r="E19" s="2"/>
      <c r="F19" s="31">
        <v>9.033</v>
      </c>
      <c r="G19" s="31"/>
      <c r="H19" s="31"/>
      <c r="I19" s="31"/>
      <c r="J19" s="31">
        <v>9.1</v>
      </c>
      <c r="K19" s="31">
        <v>7.733</v>
      </c>
      <c r="L19" s="31"/>
      <c r="M19" s="31"/>
      <c r="N19" s="31"/>
      <c r="O19" s="145">
        <f>SUM(F19:K19)</f>
        <v>25.866</v>
      </c>
      <c r="P19" s="29">
        <v>1</v>
      </c>
    </row>
    <row r="20" spans="1:15" ht="12.75">
      <c r="A20" s="5"/>
      <c r="B20" s="76" t="s">
        <v>272</v>
      </c>
      <c r="C20" s="77">
        <v>38533</v>
      </c>
      <c r="D20" s="76"/>
      <c r="E20" s="2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75">
      <c r="A21" s="5"/>
      <c r="B21" s="76" t="s">
        <v>273</v>
      </c>
      <c r="C21" s="77">
        <v>38750</v>
      </c>
      <c r="D21" s="76"/>
      <c r="E21" s="2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2.75">
      <c r="A22" s="5"/>
      <c r="B22" s="76" t="s">
        <v>274</v>
      </c>
      <c r="C22" s="77">
        <v>38578</v>
      </c>
      <c r="D22" s="76"/>
      <c r="E22" s="2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2.75">
      <c r="A23" s="5"/>
      <c r="B23" s="76" t="s">
        <v>275</v>
      </c>
      <c r="C23" s="77">
        <v>38324</v>
      </c>
      <c r="D23" s="76"/>
      <c r="E23" s="2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2.75">
      <c r="A24" s="5"/>
      <c r="B24" s="76" t="s">
        <v>276</v>
      </c>
      <c r="C24" s="77">
        <v>38453</v>
      </c>
      <c r="D24" s="76"/>
      <c r="E24" s="2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2.75">
      <c r="A25" s="5"/>
      <c r="B25" s="76" t="s">
        <v>278</v>
      </c>
      <c r="C25" s="77">
        <v>38749</v>
      </c>
      <c r="D25" s="76"/>
      <c r="E25" s="2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>
      <c r="A26" s="5"/>
      <c r="B26" s="76" t="s">
        <v>277</v>
      </c>
      <c r="C26" s="77">
        <v>37939</v>
      </c>
      <c r="D26" s="76"/>
      <c r="E26" s="2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.75">
      <c r="A27" s="11"/>
      <c r="B27" s="57"/>
      <c r="C27" s="58"/>
      <c r="D27" s="57"/>
      <c r="E27" s="10"/>
      <c r="F27" s="43"/>
      <c r="G27" s="43"/>
      <c r="H27" s="43"/>
      <c r="I27" s="43"/>
      <c r="J27" s="43"/>
      <c r="K27" s="43"/>
      <c r="L27" s="43"/>
      <c r="M27" s="43"/>
      <c r="N27" s="43"/>
      <c r="O27" s="43"/>
    </row>
  </sheetData>
  <sheetProtection/>
  <autoFilter ref="A2:P15"/>
  <mergeCells count="1">
    <mergeCell ref="B1:D1"/>
  </mergeCells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00390625" style="0" bestFit="1" customWidth="1"/>
    <col min="2" max="2" width="10.140625" style="0" bestFit="1" customWidth="1"/>
    <col min="3" max="3" width="24.00390625" style="0" bestFit="1" customWidth="1"/>
    <col min="4" max="4" width="6.28125" style="0" customWidth="1"/>
    <col min="5" max="5" width="6.57421875" style="0" bestFit="1" customWidth="1"/>
    <col min="6" max="8" width="9.140625" style="0" customWidth="1"/>
    <col min="9" max="9" width="6.57421875" style="0" bestFit="1" customWidth="1"/>
    <col min="14" max="14" width="6.57421875" style="0" bestFit="1" customWidth="1"/>
  </cols>
  <sheetData>
    <row r="1" spans="1:3" ht="22.5" customHeight="1">
      <c r="A1" s="177" t="s">
        <v>77</v>
      </c>
      <c r="B1" s="177"/>
      <c r="C1" s="177"/>
    </row>
    <row r="2" spans="1:14" ht="12.75">
      <c r="A2" s="59" t="s">
        <v>117</v>
      </c>
      <c r="B2" s="67">
        <v>37942</v>
      </c>
      <c r="C2" s="59" t="s">
        <v>116</v>
      </c>
      <c r="D2" s="20"/>
      <c r="E2" s="39">
        <v>30.2</v>
      </c>
      <c r="F2" s="34"/>
      <c r="G2" s="34"/>
      <c r="H2" s="34"/>
      <c r="I2" s="39">
        <v>29.9</v>
      </c>
      <c r="J2" s="34"/>
      <c r="K2" s="34"/>
      <c r="L2" s="34"/>
      <c r="M2" s="34"/>
      <c r="N2" s="30">
        <f aca="true" t="shared" si="0" ref="N2:N13">SUM(E2:I2)</f>
        <v>60.099999999999994</v>
      </c>
    </row>
    <row r="3" spans="1:14" ht="12.75">
      <c r="A3" s="59" t="s">
        <v>123</v>
      </c>
      <c r="B3" s="67">
        <v>38496</v>
      </c>
      <c r="C3" s="59" t="s">
        <v>116</v>
      </c>
      <c r="D3" s="20"/>
      <c r="E3" s="39">
        <v>29.85</v>
      </c>
      <c r="F3" s="34"/>
      <c r="G3" s="34"/>
      <c r="H3" s="34"/>
      <c r="I3" s="39">
        <v>29.65</v>
      </c>
      <c r="J3" s="34"/>
      <c r="K3" s="34"/>
      <c r="L3" s="34"/>
      <c r="M3" s="34"/>
      <c r="N3" s="30">
        <f t="shared" si="0"/>
        <v>59.5</v>
      </c>
    </row>
    <row r="4" spans="1:14" ht="12.75">
      <c r="A4" s="59" t="s">
        <v>125</v>
      </c>
      <c r="B4" s="67">
        <v>37908</v>
      </c>
      <c r="C4" s="59" t="s">
        <v>116</v>
      </c>
      <c r="D4" s="20"/>
      <c r="E4" s="39">
        <v>30.2</v>
      </c>
      <c r="F4" s="34"/>
      <c r="G4" s="34"/>
      <c r="H4" s="34"/>
      <c r="I4" s="39">
        <v>29.3</v>
      </c>
      <c r="J4" s="34"/>
      <c r="K4" s="34"/>
      <c r="L4" s="34"/>
      <c r="M4" s="34"/>
      <c r="N4" s="30">
        <f t="shared" si="0"/>
        <v>59.5</v>
      </c>
    </row>
    <row r="5" spans="1:14" ht="12.75">
      <c r="A5" s="59" t="s">
        <v>299</v>
      </c>
      <c r="B5" s="67">
        <v>38123</v>
      </c>
      <c r="C5" s="59" t="s">
        <v>116</v>
      </c>
      <c r="D5" s="20"/>
      <c r="E5" s="39">
        <v>29.45</v>
      </c>
      <c r="F5" s="34"/>
      <c r="G5" s="34"/>
      <c r="H5" s="34"/>
      <c r="I5" s="39">
        <v>29.1</v>
      </c>
      <c r="J5" s="34"/>
      <c r="K5" s="34"/>
      <c r="L5" s="34"/>
      <c r="M5" s="34"/>
      <c r="N5" s="30">
        <f t="shared" si="0"/>
        <v>58.55</v>
      </c>
    </row>
    <row r="6" spans="1:14" ht="12.75">
      <c r="A6" s="59" t="s">
        <v>274</v>
      </c>
      <c r="B6" s="67">
        <v>38578</v>
      </c>
      <c r="C6" s="59" t="s">
        <v>267</v>
      </c>
      <c r="D6" s="20"/>
      <c r="E6" s="39">
        <v>29.6</v>
      </c>
      <c r="F6" s="34"/>
      <c r="G6" s="34"/>
      <c r="H6" s="34"/>
      <c r="I6" s="39">
        <v>28.35</v>
      </c>
      <c r="J6" s="34"/>
      <c r="K6" s="34"/>
      <c r="L6" s="34"/>
      <c r="M6" s="34"/>
      <c r="N6" s="30">
        <f t="shared" si="0"/>
        <v>57.95</v>
      </c>
    </row>
    <row r="7" spans="1:14" ht="12.75">
      <c r="A7" s="59" t="s">
        <v>272</v>
      </c>
      <c r="B7" s="67">
        <v>38533</v>
      </c>
      <c r="C7" s="59" t="s">
        <v>267</v>
      </c>
      <c r="D7" s="20"/>
      <c r="E7" s="39">
        <v>28.85</v>
      </c>
      <c r="F7" s="34"/>
      <c r="G7" s="34"/>
      <c r="H7" s="34"/>
      <c r="I7" s="39">
        <v>28.9</v>
      </c>
      <c r="J7" s="34"/>
      <c r="K7" s="34"/>
      <c r="L7" s="34"/>
      <c r="M7" s="34"/>
      <c r="N7" s="30">
        <f t="shared" si="0"/>
        <v>57.75</v>
      </c>
    </row>
    <row r="8" spans="1:14" ht="12.75">
      <c r="A8" s="59" t="s">
        <v>121</v>
      </c>
      <c r="B8" s="67">
        <v>37878</v>
      </c>
      <c r="C8" s="59" t="s">
        <v>116</v>
      </c>
      <c r="D8" s="20"/>
      <c r="E8" s="39">
        <v>30.2</v>
      </c>
      <c r="F8" s="34"/>
      <c r="G8" s="34"/>
      <c r="H8" s="34"/>
      <c r="I8" s="39">
        <v>19.8</v>
      </c>
      <c r="J8" s="34"/>
      <c r="K8" s="34"/>
      <c r="L8" s="34"/>
      <c r="M8" s="34"/>
      <c r="N8" s="30">
        <f t="shared" si="0"/>
        <v>50</v>
      </c>
    </row>
    <row r="9" spans="1:14" ht="12.75">
      <c r="A9" s="59" t="s">
        <v>122</v>
      </c>
      <c r="B9" s="67">
        <v>38652</v>
      </c>
      <c r="C9" s="59" t="s">
        <v>116</v>
      </c>
      <c r="D9" s="20"/>
      <c r="E9" s="39">
        <v>30.2</v>
      </c>
      <c r="F9" s="34"/>
      <c r="G9" s="34"/>
      <c r="H9" s="34"/>
      <c r="I9" s="39">
        <v>19.5</v>
      </c>
      <c r="J9" s="34"/>
      <c r="K9" s="34"/>
      <c r="L9" s="34"/>
      <c r="M9" s="34"/>
      <c r="N9" s="30">
        <f t="shared" si="0"/>
        <v>49.7</v>
      </c>
    </row>
    <row r="10" spans="1:14" ht="12.75">
      <c r="A10" s="59" t="s">
        <v>115</v>
      </c>
      <c r="B10" s="67">
        <v>37857</v>
      </c>
      <c r="C10" s="59" t="s">
        <v>116</v>
      </c>
      <c r="D10" s="20"/>
      <c r="E10" s="39">
        <v>30.2</v>
      </c>
      <c r="F10" s="34"/>
      <c r="G10" s="34"/>
      <c r="H10" s="34"/>
      <c r="I10" s="39">
        <v>19.5</v>
      </c>
      <c r="J10" s="34"/>
      <c r="K10" s="34"/>
      <c r="L10" s="34"/>
      <c r="M10" s="34"/>
      <c r="N10" s="30">
        <f t="shared" si="0"/>
        <v>49.7</v>
      </c>
    </row>
    <row r="11" spans="1:14" ht="12.75">
      <c r="A11" s="59" t="s">
        <v>128</v>
      </c>
      <c r="B11" s="67">
        <v>37737</v>
      </c>
      <c r="C11" s="59" t="s">
        <v>116</v>
      </c>
      <c r="D11" s="20"/>
      <c r="E11" s="39">
        <v>29.35</v>
      </c>
      <c r="F11" s="34"/>
      <c r="G11" s="34"/>
      <c r="H11" s="34"/>
      <c r="I11" s="39">
        <v>19.85</v>
      </c>
      <c r="J11" s="34"/>
      <c r="K11" s="34"/>
      <c r="L11" s="34"/>
      <c r="M11" s="34"/>
      <c r="N11" s="30">
        <f t="shared" si="0"/>
        <v>49.2</v>
      </c>
    </row>
    <row r="12" spans="1:14" ht="12.75">
      <c r="A12" s="59" t="s">
        <v>271</v>
      </c>
      <c r="B12" s="67">
        <v>38496</v>
      </c>
      <c r="C12" s="59" t="s">
        <v>267</v>
      </c>
      <c r="D12" s="20"/>
      <c r="E12" s="39"/>
      <c r="F12" s="34"/>
      <c r="G12" s="34"/>
      <c r="H12" s="34"/>
      <c r="I12" s="39"/>
      <c r="J12" s="34"/>
      <c r="K12" s="34"/>
      <c r="L12" s="34"/>
      <c r="M12" s="34"/>
      <c r="N12" s="30">
        <f t="shared" si="0"/>
        <v>0</v>
      </c>
    </row>
    <row r="13" spans="1:14" ht="12.75">
      <c r="A13" s="59" t="s">
        <v>86</v>
      </c>
      <c r="B13" s="67">
        <v>38118</v>
      </c>
      <c r="C13" s="59" t="s">
        <v>89</v>
      </c>
      <c r="D13" s="20"/>
      <c r="E13" s="39"/>
      <c r="F13" s="34"/>
      <c r="G13" s="34"/>
      <c r="H13" s="34"/>
      <c r="I13" s="39"/>
      <c r="J13" s="34"/>
      <c r="K13" s="34"/>
      <c r="L13" s="34"/>
      <c r="M13" s="34"/>
      <c r="N13" s="30">
        <f t="shared" si="0"/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Utente</cp:lastModifiedBy>
  <cp:lastPrinted>2016-02-28T17:16:02Z</cp:lastPrinted>
  <dcterms:created xsi:type="dcterms:W3CDTF">2005-04-30T08:12:09Z</dcterms:created>
  <dcterms:modified xsi:type="dcterms:W3CDTF">2016-03-01T11:35:39Z</dcterms:modified>
  <cp:category/>
  <cp:version/>
  <cp:contentType/>
  <cp:contentStatus/>
</cp:coreProperties>
</file>